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eny\HWANG_KUEN_YIH\QQFund_2025_08_08\02_Promotion_materials\01_Prom_materials_sub_to_NFA\03_WEB_SITE_DESIGN\202X_XX_XX_PUBLISHED_VERSION_XXX\"/>
    </mc:Choice>
  </mc:AlternateContent>
  <xr:revisionPtr revIDLastSave="0" documentId="13_ncr:1_{DADFBFBA-302F-48D5-8E6A-7A3830ED15B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QQFund.com_Alpha_Beta_Program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2" i="1" l="1"/>
  <c r="E212" i="1"/>
  <c r="E211" i="1"/>
  <c r="F11" i="1"/>
  <c r="E8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F23" i="1" l="1"/>
  <c r="F35" i="1" l="1"/>
  <c r="F47" i="1" l="1"/>
  <c r="F59" i="1" l="1"/>
  <c r="F71" i="1" l="1"/>
  <c r="F83" i="1" l="1"/>
  <c r="F95" i="1" l="1"/>
  <c r="F107" i="1" l="1"/>
  <c r="F119" i="1" l="1"/>
  <c r="F131" i="1" l="1"/>
  <c r="F143" i="1" l="1"/>
  <c r="F155" i="1" l="1"/>
  <c r="F167" i="1" l="1"/>
  <c r="F179" i="1" l="1"/>
  <c r="F191" i="1" l="1"/>
  <c r="F203" i="1" l="1"/>
</calcChain>
</file>

<file path=xl/sharedStrings.xml><?xml version="1.0" encoding="utf-8"?>
<sst xmlns="http://schemas.openxmlformats.org/spreadsheetml/2006/main" count="15" uniqueCount="14">
  <si>
    <t>Year</t>
  </si>
  <si>
    <t>ROR</t>
  </si>
  <si>
    <t>(USD)</t>
  </si>
  <si>
    <t>VAMI</t>
  </si>
  <si>
    <t>$1000)</t>
  </si>
  <si>
    <t>YTD</t>
  </si>
  <si>
    <t>Return</t>
  </si>
  <si>
    <t>(%)</t>
  </si>
  <si>
    <t>Value:</t>
  </si>
  <si>
    <t>(Initial</t>
  </si>
  <si>
    <t>AUM</t>
  </si>
  <si>
    <t>Month</t>
  </si>
  <si>
    <r>
      <t xml:space="preserve">Program Name: </t>
    </r>
    <r>
      <rPr>
        <b/>
        <sz val="14"/>
        <color rgb="FFFF0000"/>
        <rFont val="Times New Roman"/>
        <family val="1"/>
      </rPr>
      <t>QQFund.com Alpha Beta Program</t>
    </r>
  </si>
  <si>
    <r>
      <t xml:space="preserve">Inception Date: </t>
    </r>
    <r>
      <rPr>
        <b/>
        <sz val="14"/>
        <color rgb="FFFF0000"/>
        <rFont val="Times New Roman"/>
        <family val="1"/>
      </rPr>
      <t>September 8, 2008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</si>
</sst>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8" fillId="33" borderId="0" xfId="0" applyFont="1" applyFill="1"/>
    <xf numFmtId="15" fontId="18" fillId="0" borderId="0" xfId="0" applyNumberFormat="1" applyFont="1"/>
    <xf numFmtId="6" fontId="18" fillId="0" borderId="0" xfId="0" applyNumberFormat="1" applyFont="1"/>
    <xf numFmtId="10" fontId="18" fillId="0" borderId="0" xfId="0" applyNumberFormat="1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1866900</xdr:colOff>
      <xdr:row>9</xdr:row>
      <xdr:rowOff>182880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FEA348-2D18-BE45-2D6B-A00B836BB756}"/>
            </a:ext>
          </a:extLst>
        </xdr:cNvPr>
        <xdr:cNvSpPr txBox="1"/>
      </xdr:nvSpPr>
      <xdr:spPr>
        <a:xfrm>
          <a:off x="10309860" y="868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7"/>
  <sheetViews>
    <sheetView tabSelected="1" topLeftCell="A193" workbookViewId="0">
      <selection activeCell="F212" sqref="F212"/>
    </sheetView>
  </sheetViews>
  <sheetFormatPr defaultRowHeight="17.399999999999999" x14ac:dyDescent="0.3"/>
  <cols>
    <col min="1" max="1" width="6.33203125" style="1" bestFit="1" customWidth="1"/>
    <col min="2" max="2" width="8.6640625" style="1" bestFit="1" customWidth="1"/>
    <col min="3" max="3" width="15.33203125" style="1" bestFit="1" customWidth="1"/>
    <col min="4" max="4" width="10.5546875" style="1" bestFit="1" customWidth="1"/>
    <col min="5" max="5" width="15.77734375" style="1" bestFit="1" customWidth="1"/>
    <col min="6" max="6" width="16.6640625" style="1" bestFit="1" customWidth="1"/>
    <col min="7" max="7" width="22.21875" style="1" bestFit="1" customWidth="1"/>
    <col min="8" max="8" width="17.6640625" style="1" bestFit="1" customWidth="1"/>
    <col min="9" max="16384" width="8.88671875" style="1"/>
  </cols>
  <sheetData>
    <row r="1" spans="1:8" x14ac:dyDescent="0.3">
      <c r="A1" s="6" t="s">
        <v>12</v>
      </c>
      <c r="B1" s="6"/>
      <c r="C1" s="6"/>
      <c r="D1" s="6"/>
      <c r="E1" s="6"/>
      <c r="F1" s="6"/>
    </row>
    <row r="2" spans="1:8" x14ac:dyDescent="0.3">
      <c r="A2" s="6" t="s">
        <v>13</v>
      </c>
      <c r="B2" s="6"/>
      <c r="C2" s="6"/>
      <c r="D2" s="6"/>
      <c r="E2" s="6"/>
      <c r="F2" s="6"/>
    </row>
    <row r="4" spans="1:8" x14ac:dyDescent="0.3">
      <c r="A4" s="2" t="s">
        <v>0</v>
      </c>
      <c r="B4" s="2" t="s">
        <v>11</v>
      </c>
      <c r="C4" s="2" t="s">
        <v>10</v>
      </c>
      <c r="D4" s="2" t="s">
        <v>1</v>
      </c>
      <c r="E4" s="2" t="s">
        <v>3</v>
      </c>
      <c r="F4" s="2" t="s">
        <v>5</v>
      </c>
    </row>
    <row r="5" spans="1:8" x14ac:dyDescent="0.3">
      <c r="A5" s="2"/>
      <c r="B5" s="2"/>
      <c r="C5" s="2" t="s">
        <v>2</v>
      </c>
      <c r="D5" s="2" t="s">
        <v>7</v>
      </c>
      <c r="E5" s="2" t="s">
        <v>9</v>
      </c>
      <c r="F5" s="2" t="s">
        <v>6</v>
      </c>
      <c r="H5" s="3"/>
    </row>
    <row r="6" spans="1:8" x14ac:dyDescent="0.3">
      <c r="A6" s="2"/>
      <c r="B6" s="2"/>
      <c r="C6" s="2"/>
      <c r="D6" s="2"/>
      <c r="E6" s="2" t="s">
        <v>8</v>
      </c>
      <c r="F6" s="2" t="s">
        <v>7</v>
      </c>
      <c r="H6" s="3"/>
    </row>
    <row r="7" spans="1:8" x14ac:dyDescent="0.3">
      <c r="A7" s="2"/>
      <c r="B7" s="2"/>
      <c r="C7" s="2"/>
      <c r="D7" s="2"/>
      <c r="E7" s="2" t="s">
        <v>4</v>
      </c>
      <c r="F7" s="2"/>
      <c r="H7" s="3"/>
    </row>
    <row r="8" spans="1:8" x14ac:dyDescent="0.3">
      <c r="A8" s="1">
        <v>2008</v>
      </c>
      <c r="B8" s="1">
        <v>9</v>
      </c>
      <c r="C8" s="4">
        <v>48641</v>
      </c>
      <c r="D8" s="5">
        <v>-1E-3</v>
      </c>
      <c r="E8" s="1">
        <f>1000*(1 + (D8))</f>
        <v>999</v>
      </c>
    </row>
    <row r="9" spans="1:8" x14ac:dyDescent="0.3">
      <c r="A9" s="1">
        <v>2008</v>
      </c>
      <c r="B9" s="1">
        <v>10</v>
      </c>
      <c r="C9" s="4">
        <v>48548</v>
      </c>
      <c r="D9" s="5">
        <v>-1.9E-3</v>
      </c>
      <c r="E9" s="1">
        <f t="shared" ref="E9:E72" si="0">E8*(1 + (D9))</f>
        <v>997.1019</v>
      </c>
    </row>
    <row r="10" spans="1:8" x14ac:dyDescent="0.3">
      <c r="A10" s="1">
        <v>2008</v>
      </c>
      <c r="B10" s="1">
        <v>11</v>
      </c>
      <c r="C10" s="4">
        <v>48456</v>
      </c>
      <c r="D10" s="5">
        <v>-1.9E-3</v>
      </c>
      <c r="E10" s="1">
        <f t="shared" si="0"/>
        <v>995.20740638999996</v>
      </c>
    </row>
    <row r="11" spans="1:8" x14ac:dyDescent="0.3">
      <c r="A11" s="1">
        <v>2008</v>
      </c>
      <c r="B11" s="1">
        <v>12</v>
      </c>
      <c r="C11" s="4">
        <v>48352</v>
      </c>
      <c r="D11" s="5">
        <v>-2.0999999999999999E-3</v>
      </c>
      <c r="E11" s="1">
        <f t="shared" si="0"/>
        <v>993.11747083658099</v>
      </c>
      <c r="F11" s="1">
        <f>((E11/1000) - 1)*100</f>
        <v>-0.68825291634190267</v>
      </c>
    </row>
    <row r="12" spans="1:8" x14ac:dyDescent="0.3">
      <c r="A12" s="1">
        <v>2009</v>
      </c>
      <c r="B12" s="1">
        <v>1</v>
      </c>
      <c r="C12" s="4">
        <v>48255</v>
      </c>
      <c r="D12" s="5">
        <v>-2E-3</v>
      </c>
      <c r="E12" s="1">
        <f t="shared" si="0"/>
        <v>991.13123589490783</v>
      </c>
    </row>
    <row r="13" spans="1:8" x14ac:dyDescent="0.3">
      <c r="A13" s="1">
        <v>2009</v>
      </c>
      <c r="B13" s="1">
        <v>2</v>
      </c>
      <c r="C13" s="4">
        <v>53161</v>
      </c>
      <c r="D13" s="5">
        <v>-1.9E-3</v>
      </c>
      <c r="E13" s="1">
        <f t="shared" si="0"/>
        <v>989.24808654670744</v>
      </c>
    </row>
    <row r="14" spans="1:8" x14ac:dyDescent="0.3">
      <c r="A14" s="1">
        <v>2009</v>
      </c>
      <c r="B14" s="1">
        <v>3</v>
      </c>
      <c r="C14" s="4">
        <v>53048</v>
      </c>
      <c r="D14" s="5">
        <v>-2.0999999999999999E-3</v>
      </c>
      <c r="E14" s="1">
        <f t="shared" si="0"/>
        <v>987.17066556495934</v>
      </c>
    </row>
    <row r="15" spans="1:8" x14ac:dyDescent="0.3">
      <c r="A15" s="1">
        <v>2009</v>
      </c>
      <c r="B15" s="1">
        <v>4</v>
      </c>
      <c r="C15" s="4">
        <v>52940</v>
      </c>
      <c r="D15" s="5">
        <v>-2E-3</v>
      </c>
      <c r="E15" s="1">
        <f t="shared" si="0"/>
        <v>985.19632423382939</v>
      </c>
    </row>
    <row r="16" spans="1:8" x14ac:dyDescent="0.3">
      <c r="A16" s="1">
        <v>2009</v>
      </c>
      <c r="B16" s="1">
        <v>5</v>
      </c>
      <c r="C16" s="4">
        <v>52836</v>
      </c>
      <c r="D16" s="5">
        <v>-2E-3</v>
      </c>
      <c r="E16" s="1">
        <f t="shared" si="0"/>
        <v>983.22593158536176</v>
      </c>
    </row>
    <row r="17" spans="1:6" x14ac:dyDescent="0.3">
      <c r="A17" s="1">
        <v>2009</v>
      </c>
      <c r="B17" s="1">
        <v>6</v>
      </c>
      <c r="C17" s="4">
        <v>52762</v>
      </c>
      <c r="D17" s="5">
        <v>-1.4E-3</v>
      </c>
      <c r="E17" s="1">
        <f t="shared" si="0"/>
        <v>981.84941528114234</v>
      </c>
    </row>
    <row r="18" spans="1:6" x14ac:dyDescent="0.3">
      <c r="A18" s="1">
        <v>2009</v>
      </c>
      <c r="B18" s="1">
        <v>7</v>
      </c>
      <c r="C18" s="4">
        <v>67754</v>
      </c>
      <c r="D18" s="5">
        <v>0.28410000000000002</v>
      </c>
      <c r="E18" s="1">
        <f t="shared" si="0"/>
        <v>1260.792834162515</v>
      </c>
    </row>
    <row r="19" spans="1:6" x14ac:dyDescent="0.3">
      <c r="A19" s="1">
        <v>2009</v>
      </c>
      <c r="B19" s="1">
        <v>8</v>
      </c>
      <c r="C19" s="4">
        <v>70378</v>
      </c>
      <c r="D19" s="5">
        <v>3.8699999999999998E-2</v>
      </c>
      <c r="E19" s="1">
        <f t="shared" si="0"/>
        <v>1309.5855168446042</v>
      </c>
    </row>
    <row r="20" spans="1:6" x14ac:dyDescent="0.3">
      <c r="A20" s="1">
        <v>2009</v>
      </c>
      <c r="B20" s="1">
        <v>9</v>
      </c>
      <c r="C20" s="4">
        <v>81511</v>
      </c>
      <c r="D20" s="5">
        <v>0.15820000000000001</v>
      </c>
      <c r="E20" s="1">
        <f t="shared" si="0"/>
        <v>1516.7619456094203</v>
      </c>
    </row>
    <row r="21" spans="1:6" x14ac:dyDescent="0.3">
      <c r="A21" s="1">
        <v>2009</v>
      </c>
      <c r="B21" s="1">
        <v>10</v>
      </c>
      <c r="C21" s="4">
        <v>75128</v>
      </c>
      <c r="D21" s="5">
        <v>-7.8299999999999995E-2</v>
      </c>
      <c r="E21" s="1">
        <f t="shared" si="0"/>
        <v>1397.9994852682025</v>
      </c>
    </row>
    <row r="22" spans="1:6" x14ac:dyDescent="0.3">
      <c r="A22" s="1">
        <v>2009</v>
      </c>
      <c r="B22" s="1">
        <v>11</v>
      </c>
      <c r="C22" s="4">
        <v>87212</v>
      </c>
      <c r="D22" s="5">
        <v>0.1608</v>
      </c>
      <c r="E22" s="1">
        <f t="shared" si="0"/>
        <v>1622.7978024993295</v>
      </c>
    </row>
    <row r="23" spans="1:6" x14ac:dyDescent="0.3">
      <c r="A23" s="1">
        <v>2009</v>
      </c>
      <c r="B23" s="1">
        <v>12</v>
      </c>
      <c r="C23" s="4">
        <v>98161</v>
      </c>
      <c r="D23" s="5">
        <v>0.12559999999999999</v>
      </c>
      <c r="E23" s="1">
        <f t="shared" si="0"/>
        <v>1826.6212064932452</v>
      </c>
      <c r="F23" s="1">
        <f>((E23/E11) - 1)*100</f>
        <v>83.928010545876148</v>
      </c>
    </row>
    <row r="24" spans="1:6" x14ac:dyDescent="0.3">
      <c r="A24" s="1">
        <v>2010</v>
      </c>
      <c r="B24" s="1">
        <v>1</v>
      </c>
      <c r="C24" s="4">
        <v>86930</v>
      </c>
      <c r="D24" s="5">
        <v>-0.1144</v>
      </c>
      <c r="E24" s="1">
        <f t="shared" si="0"/>
        <v>1617.6557404704179</v>
      </c>
    </row>
    <row r="25" spans="1:6" x14ac:dyDescent="0.3">
      <c r="A25" s="1">
        <v>2010</v>
      </c>
      <c r="B25" s="1">
        <v>2</v>
      </c>
      <c r="C25" s="4">
        <v>86793</v>
      </c>
      <c r="D25" s="5">
        <v>-1.6000000000000001E-3</v>
      </c>
      <c r="E25" s="1">
        <f t="shared" si="0"/>
        <v>1615.067491285665</v>
      </c>
    </row>
    <row r="26" spans="1:6" x14ac:dyDescent="0.3">
      <c r="A26" s="1">
        <v>2010</v>
      </c>
      <c r="B26" s="1">
        <v>3</v>
      </c>
      <c r="C26" s="4">
        <v>107434</v>
      </c>
      <c r="D26" s="5">
        <v>0.17630000000000001</v>
      </c>
      <c r="E26" s="1">
        <f t="shared" si="0"/>
        <v>1899.8038899993276</v>
      </c>
    </row>
    <row r="27" spans="1:6" x14ac:dyDescent="0.3">
      <c r="A27" s="1">
        <v>2010</v>
      </c>
      <c r="B27" s="1">
        <v>4</v>
      </c>
      <c r="C27" s="4">
        <v>113228</v>
      </c>
      <c r="D27" s="5">
        <v>5.3900000000000003E-2</v>
      </c>
      <c r="E27" s="1">
        <f t="shared" si="0"/>
        <v>2002.2033196702914</v>
      </c>
    </row>
    <row r="28" spans="1:6" x14ac:dyDescent="0.3">
      <c r="A28" s="1">
        <v>2010</v>
      </c>
      <c r="B28" s="1">
        <v>5</v>
      </c>
      <c r="C28" s="4">
        <v>99766</v>
      </c>
      <c r="D28" s="5">
        <v>-0.11890000000000001</v>
      </c>
      <c r="E28" s="1">
        <f t="shared" si="0"/>
        <v>1764.1413449614938</v>
      </c>
    </row>
    <row r="29" spans="1:6" x14ac:dyDescent="0.3">
      <c r="A29" s="1">
        <v>2010</v>
      </c>
      <c r="B29" s="1">
        <v>6</v>
      </c>
      <c r="C29" s="4">
        <v>83856</v>
      </c>
      <c r="D29" s="5">
        <v>-0.1595</v>
      </c>
      <c r="E29" s="1">
        <f t="shared" si="0"/>
        <v>1482.7608004401357</v>
      </c>
    </row>
    <row r="30" spans="1:6" x14ac:dyDescent="0.3">
      <c r="A30" s="1">
        <v>2010</v>
      </c>
      <c r="B30" s="1">
        <v>7</v>
      </c>
      <c r="C30" s="4">
        <v>88563</v>
      </c>
      <c r="D30" s="5">
        <v>5.6099999999999997E-2</v>
      </c>
      <c r="E30" s="1">
        <f t="shared" si="0"/>
        <v>1565.9436813448274</v>
      </c>
    </row>
    <row r="31" spans="1:6" x14ac:dyDescent="0.3">
      <c r="A31" s="1">
        <v>2010</v>
      </c>
      <c r="B31" s="1">
        <v>8</v>
      </c>
      <c r="C31" s="4">
        <v>72681</v>
      </c>
      <c r="D31" s="5">
        <v>-0.17929999999999999</v>
      </c>
      <c r="E31" s="1">
        <f t="shared" si="0"/>
        <v>1285.1699792796999</v>
      </c>
    </row>
    <row r="32" spans="1:6" x14ac:dyDescent="0.3">
      <c r="A32" s="1">
        <v>2010</v>
      </c>
      <c r="B32" s="1">
        <v>9</v>
      </c>
      <c r="C32" s="4">
        <v>82077</v>
      </c>
      <c r="D32" s="5">
        <v>0.1293</v>
      </c>
      <c r="E32" s="1">
        <f t="shared" si="0"/>
        <v>1451.342457600565</v>
      </c>
    </row>
    <row r="33" spans="1:6" x14ac:dyDescent="0.3">
      <c r="A33" s="1">
        <v>2010</v>
      </c>
      <c r="B33" s="1">
        <v>10</v>
      </c>
      <c r="C33" s="4">
        <v>97100</v>
      </c>
      <c r="D33" s="5">
        <v>0.183</v>
      </c>
      <c r="E33" s="1">
        <f t="shared" si="0"/>
        <v>1716.9381273414685</v>
      </c>
    </row>
    <row r="34" spans="1:6" x14ac:dyDescent="0.3">
      <c r="A34" s="1">
        <v>2010</v>
      </c>
      <c r="B34" s="1">
        <v>11</v>
      </c>
      <c r="C34" s="4">
        <v>96314</v>
      </c>
      <c r="D34" s="5">
        <v>-8.0999999999999996E-3</v>
      </c>
      <c r="E34" s="1">
        <f t="shared" si="0"/>
        <v>1703.0309285100027</v>
      </c>
    </row>
    <row r="35" spans="1:6" x14ac:dyDescent="0.3">
      <c r="A35" s="1">
        <v>2010</v>
      </c>
      <c r="B35" s="1">
        <v>12</v>
      </c>
      <c r="C35" s="4">
        <v>108143</v>
      </c>
      <c r="D35" s="5">
        <v>0.12280000000000001</v>
      </c>
      <c r="E35" s="1">
        <f t="shared" si="0"/>
        <v>1912.1631265310311</v>
      </c>
      <c r="F35" s="1">
        <f>((E35/E23) - 1)*100</f>
        <v>4.683068374203847</v>
      </c>
    </row>
    <row r="36" spans="1:6" x14ac:dyDescent="0.3">
      <c r="A36" s="1">
        <v>2011</v>
      </c>
      <c r="B36" s="1">
        <v>1</v>
      </c>
      <c r="C36" s="4">
        <v>115622</v>
      </c>
      <c r="D36" s="5">
        <v>6.9199999999999998E-2</v>
      </c>
      <c r="E36" s="1">
        <f t="shared" si="0"/>
        <v>2044.4848148869783</v>
      </c>
    </row>
    <row r="37" spans="1:6" x14ac:dyDescent="0.3">
      <c r="A37" s="1">
        <v>2011</v>
      </c>
      <c r="B37" s="1">
        <v>2</v>
      </c>
      <c r="C37" s="4">
        <v>123905</v>
      </c>
      <c r="D37" s="5">
        <v>7.1599999999999997E-2</v>
      </c>
      <c r="E37" s="1">
        <f t="shared" si="0"/>
        <v>2190.8699276328862</v>
      </c>
    </row>
    <row r="38" spans="1:6" x14ac:dyDescent="0.3">
      <c r="A38" s="1">
        <v>2011</v>
      </c>
      <c r="B38" s="1">
        <v>3</v>
      </c>
      <c r="C38" s="4">
        <v>127158</v>
      </c>
      <c r="D38" s="5">
        <v>-1.38E-2</v>
      </c>
      <c r="E38" s="1">
        <f t="shared" si="0"/>
        <v>2160.6359226315521</v>
      </c>
    </row>
    <row r="39" spans="1:6" x14ac:dyDescent="0.3">
      <c r="A39" s="1">
        <v>2011</v>
      </c>
      <c r="B39" s="1">
        <v>4</v>
      </c>
      <c r="C39" s="4">
        <v>134679</v>
      </c>
      <c r="D39" s="5">
        <v>5.9200000000000003E-2</v>
      </c>
      <c r="E39" s="1">
        <f t="shared" si="0"/>
        <v>2288.5455692513397</v>
      </c>
    </row>
    <row r="40" spans="1:6" x14ac:dyDescent="0.3">
      <c r="A40" s="1">
        <v>2011</v>
      </c>
      <c r="B40" s="1">
        <v>5</v>
      </c>
      <c r="C40" s="4">
        <v>130963</v>
      </c>
      <c r="D40" s="5">
        <v>-2.76E-2</v>
      </c>
      <c r="E40" s="1">
        <f t="shared" si="0"/>
        <v>2225.3817115400029</v>
      </c>
    </row>
    <row r="41" spans="1:6" x14ac:dyDescent="0.3">
      <c r="A41" s="1">
        <v>2011</v>
      </c>
      <c r="B41" s="1">
        <v>6</v>
      </c>
      <c r="C41" s="4">
        <v>125025</v>
      </c>
      <c r="D41" s="5">
        <v>-4.53E-2</v>
      </c>
      <c r="E41" s="1">
        <f t="shared" si="0"/>
        <v>2124.5719200072408</v>
      </c>
    </row>
    <row r="42" spans="1:6" x14ac:dyDescent="0.3">
      <c r="A42" s="1">
        <v>2011</v>
      </c>
      <c r="B42" s="1">
        <v>7</v>
      </c>
      <c r="C42" s="4">
        <v>129389</v>
      </c>
      <c r="D42" s="5">
        <v>3.49E-2</v>
      </c>
      <c r="E42" s="1">
        <f t="shared" si="0"/>
        <v>2198.7194800154934</v>
      </c>
    </row>
    <row r="43" spans="1:6" x14ac:dyDescent="0.3">
      <c r="A43" s="1">
        <v>2011</v>
      </c>
      <c r="B43" s="1">
        <v>8</v>
      </c>
      <c r="C43" s="4">
        <v>101783</v>
      </c>
      <c r="D43" s="5">
        <v>-0.21340000000000001</v>
      </c>
      <c r="E43" s="1">
        <f t="shared" si="0"/>
        <v>1729.5127429801871</v>
      </c>
    </row>
    <row r="44" spans="1:6" x14ac:dyDescent="0.3">
      <c r="A44" s="1">
        <v>2011</v>
      </c>
      <c r="B44" s="1">
        <v>9</v>
      </c>
      <c r="C44" s="4">
        <v>245799</v>
      </c>
      <c r="D44" s="5">
        <v>-1.6999999999999999E-3</v>
      </c>
      <c r="E44" s="1">
        <f t="shared" si="0"/>
        <v>1726.5725713171207</v>
      </c>
    </row>
    <row r="45" spans="1:6" x14ac:dyDescent="0.3">
      <c r="A45" s="1">
        <v>2011</v>
      </c>
      <c r="B45" s="1">
        <v>10</v>
      </c>
      <c r="C45" s="4">
        <v>245355</v>
      </c>
      <c r="D45" s="5">
        <v>-1.8E-3</v>
      </c>
      <c r="E45" s="1">
        <f t="shared" si="0"/>
        <v>1723.4647406887498</v>
      </c>
    </row>
    <row r="46" spans="1:6" x14ac:dyDescent="0.3">
      <c r="A46" s="1">
        <v>2011</v>
      </c>
      <c r="B46" s="1">
        <v>11</v>
      </c>
      <c r="C46" s="4">
        <v>244926</v>
      </c>
      <c r="D46" s="5">
        <v>-1.6999999999999999E-3</v>
      </c>
      <c r="E46" s="1">
        <f t="shared" si="0"/>
        <v>1720.5348506295788</v>
      </c>
    </row>
    <row r="47" spans="1:6" x14ac:dyDescent="0.3">
      <c r="A47" s="1">
        <v>2011</v>
      </c>
      <c r="B47" s="1">
        <v>12</v>
      </c>
      <c r="C47" s="4">
        <v>244499</v>
      </c>
      <c r="D47" s="5">
        <v>-1.6999999999999999E-3</v>
      </c>
      <c r="E47" s="1">
        <f t="shared" si="0"/>
        <v>1717.6099413835084</v>
      </c>
      <c r="F47" s="1">
        <f>((E47/E35) - 1)*100</f>
        <v>-10.174507731485926</v>
      </c>
    </row>
    <row r="48" spans="1:6" x14ac:dyDescent="0.3">
      <c r="A48" s="1">
        <v>2012</v>
      </c>
      <c r="B48" s="1">
        <v>1</v>
      </c>
      <c r="C48" s="4">
        <v>244574</v>
      </c>
      <c r="D48" s="5">
        <v>2.9999999999999997E-4</v>
      </c>
      <c r="E48" s="1">
        <f t="shared" si="0"/>
        <v>1718.1252243659235</v>
      </c>
    </row>
    <row r="49" spans="1:6" x14ac:dyDescent="0.3">
      <c r="A49" s="1">
        <v>2012</v>
      </c>
      <c r="B49" s="1">
        <v>2</v>
      </c>
      <c r="C49" s="4">
        <v>263210</v>
      </c>
      <c r="D49" s="5">
        <v>7.6200000000000004E-2</v>
      </c>
      <c r="E49" s="1">
        <f t="shared" si="0"/>
        <v>1849.046366462607</v>
      </c>
    </row>
    <row r="50" spans="1:6" x14ac:dyDescent="0.3">
      <c r="A50" s="1">
        <v>2012</v>
      </c>
      <c r="B50" s="1">
        <v>3</v>
      </c>
      <c r="C50" s="4">
        <v>293331</v>
      </c>
      <c r="D50" s="5">
        <v>0.1144</v>
      </c>
      <c r="E50" s="1">
        <f t="shared" si="0"/>
        <v>2060.5772707859292</v>
      </c>
    </row>
    <row r="51" spans="1:6" x14ac:dyDescent="0.3">
      <c r="A51" s="1">
        <v>2012</v>
      </c>
      <c r="B51" s="1">
        <v>4</v>
      </c>
      <c r="C51" s="4">
        <v>284677</v>
      </c>
      <c r="D51" s="5">
        <v>-2.9499999999999998E-2</v>
      </c>
      <c r="E51" s="1">
        <f t="shared" si="0"/>
        <v>1999.7902412977444</v>
      </c>
    </row>
    <row r="52" spans="1:6" x14ac:dyDescent="0.3">
      <c r="A52" s="1">
        <v>2012</v>
      </c>
      <c r="B52" s="1">
        <v>5</v>
      </c>
      <c r="C52" s="4">
        <v>233453</v>
      </c>
      <c r="D52" s="5">
        <v>-0.1799</v>
      </c>
      <c r="E52" s="1">
        <f t="shared" si="0"/>
        <v>1640.0279768882804</v>
      </c>
    </row>
    <row r="53" spans="1:6" x14ac:dyDescent="0.3">
      <c r="A53" s="1">
        <v>2012</v>
      </c>
      <c r="B53" s="1">
        <v>6</v>
      </c>
      <c r="C53" s="4">
        <v>256583</v>
      </c>
      <c r="D53" s="5">
        <v>9.9099999999999994E-2</v>
      </c>
      <c r="E53" s="1">
        <f t="shared" si="0"/>
        <v>1802.5547493979088</v>
      </c>
    </row>
    <row r="54" spans="1:6" x14ac:dyDescent="0.3">
      <c r="A54" s="1">
        <v>2012</v>
      </c>
      <c r="B54" s="1">
        <v>7</v>
      </c>
      <c r="C54" s="4">
        <v>263100</v>
      </c>
      <c r="D54" s="5">
        <v>2.5399999999999999E-2</v>
      </c>
      <c r="E54" s="1">
        <f t="shared" si="0"/>
        <v>1848.339640032616</v>
      </c>
    </row>
    <row r="55" spans="1:6" x14ac:dyDescent="0.3">
      <c r="A55" s="1">
        <v>2012</v>
      </c>
      <c r="B55" s="1">
        <v>8</v>
      </c>
      <c r="C55" s="4">
        <v>297526</v>
      </c>
      <c r="D55" s="5">
        <v>0.1308</v>
      </c>
      <c r="E55" s="1">
        <f t="shared" si="0"/>
        <v>2090.1024649488822</v>
      </c>
    </row>
    <row r="56" spans="1:6" x14ac:dyDescent="0.3">
      <c r="A56" s="1">
        <v>2012</v>
      </c>
      <c r="B56" s="1">
        <v>9</v>
      </c>
      <c r="C56" s="4">
        <v>304102</v>
      </c>
      <c r="D56" s="5">
        <v>2.2100000000000002E-2</v>
      </c>
      <c r="E56" s="1">
        <f t="shared" si="0"/>
        <v>2136.2937294242524</v>
      </c>
    </row>
    <row r="57" spans="1:6" x14ac:dyDescent="0.3">
      <c r="A57" s="1">
        <v>2012</v>
      </c>
      <c r="B57" s="1">
        <v>10</v>
      </c>
      <c r="C57" s="4">
        <v>264170</v>
      </c>
      <c r="D57" s="5">
        <v>-0.1313</v>
      </c>
      <c r="E57" s="1">
        <f t="shared" si="0"/>
        <v>1855.7983627508481</v>
      </c>
    </row>
    <row r="58" spans="1:6" x14ac:dyDescent="0.3">
      <c r="A58" s="1">
        <v>2012</v>
      </c>
      <c r="B58" s="1">
        <v>11</v>
      </c>
      <c r="C58" s="4">
        <v>272889</v>
      </c>
      <c r="D58" s="5">
        <v>3.3000000000000002E-2</v>
      </c>
      <c r="E58" s="1">
        <f t="shared" si="0"/>
        <v>1917.0397087216259</v>
      </c>
    </row>
    <row r="59" spans="1:6" x14ac:dyDescent="0.3">
      <c r="A59" s="1">
        <v>2012</v>
      </c>
      <c r="B59" s="1">
        <v>12</v>
      </c>
      <c r="C59" s="4">
        <v>268226</v>
      </c>
      <c r="D59" s="5">
        <v>-1.7100000000000001E-2</v>
      </c>
      <c r="E59" s="1">
        <f t="shared" si="0"/>
        <v>1884.258329702486</v>
      </c>
      <c r="F59" s="1">
        <f>((E59/E47) - 1)*100</f>
        <v>9.7023418591036368</v>
      </c>
    </row>
    <row r="60" spans="1:6" x14ac:dyDescent="0.3">
      <c r="A60" s="1">
        <v>2013</v>
      </c>
      <c r="B60" s="1">
        <v>1</v>
      </c>
      <c r="C60" s="4">
        <v>285868</v>
      </c>
      <c r="D60" s="5">
        <v>6.5799999999999997E-2</v>
      </c>
      <c r="E60" s="1">
        <f t="shared" si="0"/>
        <v>2008.2425277969096</v>
      </c>
    </row>
    <row r="61" spans="1:6" x14ac:dyDescent="0.3">
      <c r="A61" s="1">
        <v>2013</v>
      </c>
      <c r="B61" s="1">
        <v>2</v>
      </c>
      <c r="C61" s="4">
        <v>288790</v>
      </c>
      <c r="D61" s="5">
        <v>1.0200000000000001E-2</v>
      </c>
      <c r="E61" s="1">
        <f t="shared" si="0"/>
        <v>2028.726601580438</v>
      </c>
    </row>
    <row r="62" spans="1:6" x14ac:dyDescent="0.3">
      <c r="A62" s="1">
        <v>2013</v>
      </c>
      <c r="B62" s="1">
        <v>3</v>
      </c>
      <c r="C62" s="4">
        <v>308369</v>
      </c>
      <c r="D62" s="5">
        <v>6.7799999999999999E-2</v>
      </c>
      <c r="E62" s="1">
        <f t="shared" si="0"/>
        <v>2166.2742651675917</v>
      </c>
    </row>
    <row r="63" spans="1:6" x14ac:dyDescent="0.3">
      <c r="A63" s="1">
        <v>2013</v>
      </c>
      <c r="B63" s="1">
        <v>4</v>
      </c>
      <c r="C63" s="4">
        <v>325758</v>
      </c>
      <c r="D63" s="5">
        <v>5.6399999999999999E-2</v>
      </c>
      <c r="E63" s="1">
        <f t="shared" si="0"/>
        <v>2288.452133723044</v>
      </c>
    </row>
    <row r="64" spans="1:6" x14ac:dyDescent="0.3">
      <c r="A64" s="1">
        <v>2013</v>
      </c>
      <c r="B64" s="1">
        <v>5</v>
      </c>
      <c r="C64" s="4">
        <v>366161</v>
      </c>
      <c r="D64" s="5">
        <v>7.5600000000000001E-2</v>
      </c>
      <c r="E64" s="1">
        <f t="shared" si="0"/>
        <v>2461.4591150325064</v>
      </c>
    </row>
    <row r="65" spans="1:6" x14ac:dyDescent="0.3">
      <c r="A65" s="1">
        <v>2013</v>
      </c>
      <c r="B65" s="1">
        <v>6</v>
      </c>
      <c r="C65" s="4">
        <v>346548</v>
      </c>
      <c r="D65" s="5">
        <v>-5.3600000000000002E-2</v>
      </c>
      <c r="E65" s="1">
        <f t="shared" si="0"/>
        <v>2329.5249064667642</v>
      </c>
    </row>
    <row r="66" spans="1:6" x14ac:dyDescent="0.3">
      <c r="A66" s="1">
        <v>2013</v>
      </c>
      <c r="B66" s="1">
        <v>7</v>
      </c>
      <c r="C66" s="4">
        <v>396762</v>
      </c>
      <c r="D66" s="5">
        <v>0.1449</v>
      </c>
      <c r="E66" s="1">
        <f t="shared" si="0"/>
        <v>2667.0730654137983</v>
      </c>
    </row>
    <row r="67" spans="1:6" x14ac:dyDescent="0.3">
      <c r="A67" s="1">
        <v>2013</v>
      </c>
      <c r="B67" s="1">
        <v>8</v>
      </c>
      <c r="C67" s="4">
        <v>393381</v>
      </c>
      <c r="D67" s="5">
        <v>-8.5000000000000006E-3</v>
      </c>
      <c r="E67" s="1">
        <f t="shared" si="0"/>
        <v>2644.4029443577811</v>
      </c>
    </row>
    <row r="68" spans="1:6" x14ac:dyDescent="0.3">
      <c r="A68" s="1">
        <v>2013</v>
      </c>
      <c r="B68" s="1">
        <v>9</v>
      </c>
      <c r="C68" s="4">
        <v>432454</v>
      </c>
      <c r="D68" s="5">
        <v>9.9299999999999999E-2</v>
      </c>
      <c r="E68" s="1">
        <f t="shared" si="0"/>
        <v>2906.9921567325086</v>
      </c>
    </row>
    <row r="69" spans="1:6" x14ac:dyDescent="0.3">
      <c r="A69" s="1">
        <v>2013</v>
      </c>
      <c r="B69" s="1">
        <v>10</v>
      </c>
      <c r="C69" s="4">
        <v>476415</v>
      </c>
      <c r="D69" s="5">
        <v>0.1017</v>
      </c>
      <c r="E69" s="1">
        <f t="shared" si="0"/>
        <v>3202.6332590722045</v>
      </c>
    </row>
    <row r="70" spans="1:6" x14ac:dyDescent="0.3">
      <c r="A70" s="1">
        <v>2013</v>
      </c>
      <c r="B70" s="1">
        <v>11</v>
      </c>
      <c r="C70" s="4">
        <v>508811</v>
      </c>
      <c r="D70" s="5">
        <v>6.8000000000000005E-2</v>
      </c>
      <c r="E70" s="1">
        <f t="shared" si="0"/>
        <v>3420.4123206891145</v>
      </c>
    </row>
    <row r="71" spans="1:6" x14ac:dyDescent="0.3">
      <c r="A71" s="1">
        <v>2013</v>
      </c>
      <c r="B71" s="1">
        <v>12</v>
      </c>
      <c r="C71" s="4">
        <v>536017</v>
      </c>
      <c r="D71" s="5">
        <v>5.3499999999999999E-2</v>
      </c>
      <c r="E71" s="1">
        <f t="shared" si="0"/>
        <v>3603.4043798459825</v>
      </c>
      <c r="F71" s="1">
        <f>((E71/E59) - 1)*100</f>
        <v>91.23728010346332</v>
      </c>
    </row>
    <row r="72" spans="1:6" x14ac:dyDescent="0.3">
      <c r="A72" s="1">
        <v>2014</v>
      </c>
      <c r="B72" s="1">
        <v>1</v>
      </c>
      <c r="C72" s="4">
        <v>534694</v>
      </c>
      <c r="D72" s="5">
        <v>-2.5000000000000001E-3</v>
      </c>
      <c r="E72" s="1">
        <f t="shared" si="0"/>
        <v>3594.3958688963676</v>
      </c>
    </row>
    <row r="73" spans="1:6" x14ac:dyDescent="0.3">
      <c r="A73" s="1">
        <v>2014</v>
      </c>
      <c r="B73" s="1">
        <v>2</v>
      </c>
      <c r="C73" s="4">
        <v>588700</v>
      </c>
      <c r="D73" s="5">
        <v>0.10100000000000001</v>
      </c>
      <c r="E73" s="1">
        <f t="shared" ref="E73:E136" si="1">E72*(1 + (D73))</f>
        <v>3957.4298516549006</v>
      </c>
    </row>
    <row r="74" spans="1:6" x14ac:dyDescent="0.3">
      <c r="A74" s="1">
        <v>2014</v>
      </c>
      <c r="B74" s="1">
        <v>3</v>
      </c>
      <c r="C74" s="4">
        <v>539724</v>
      </c>
      <c r="D74" s="5">
        <v>-0.1502</v>
      </c>
      <c r="E74" s="1">
        <f t="shared" si="1"/>
        <v>3363.0238879363346</v>
      </c>
    </row>
    <row r="75" spans="1:6" x14ac:dyDescent="0.3">
      <c r="A75" s="1">
        <v>2014</v>
      </c>
      <c r="B75" s="1">
        <v>4</v>
      </c>
      <c r="C75" s="4">
        <v>533587</v>
      </c>
      <c r="D75" s="5">
        <v>-2.81E-2</v>
      </c>
      <c r="E75" s="1">
        <f t="shared" si="1"/>
        <v>3268.5229166853237</v>
      </c>
    </row>
    <row r="76" spans="1:6" x14ac:dyDescent="0.3">
      <c r="A76" s="1">
        <v>2014</v>
      </c>
      <c r="B76" s="1">
        <v>5</v>
      </c>
      <c r="C76" s="4">
        <v>650373</v>
      </c>
      <c r="D76" s="5">
        <v>0.21890000000000001</v>
      </c>
      <c r="E76" s="1">
        <f t="shared" si="1"/>
        <v>3984.0025831477415</v>
      </c>
    </row>
    <row r="77" spans="1:6" x14ac:dyDescent="0.3">
      <c r="A77" s="1">
        <v>2014</v>
      </c>
      <c r="B77" s="1">
        <v>6</v>
      </c>
      <c r="C77" s="4">
        <v>707655</v>
      </c>
      <c r="D77" s="5">
        <v>8.8099999999999998E-2</v>
      </c>
      <c r="E77" s="1">
        <f t="shared" si="1"/>
        <v>4334.9932107230579</v>
      </c>
    </row>
    <row r="78" spans="1:6" x14ac:dyDescent="0.3">
      <c r="A78" s="1">
        <v>2014</v>
      </c>
      <c r="B78" s="1">
        <v>7</v>
      </c>
      <c r="C78" s="4">
        <v>714211</v>
      </c>
      <c r="D78" s="5">
        <v>-1.17E-2</v>
      </c>
      <c r="E78" s="1">
        <f t="shared" si="1"/>
        <v>4284.2737901575983</v>
      </c>
    </row>
    <row r="79" spans="1:6" x14ac:dyDescent="0.3">
      <c r="A79" s="1">
        <v>2014</v>
      </c>
      <c r="B79" s="1">
        <v>8</v>
      </c>
      <c r="C79" s="4">
        <v>923852</v>
      </c>
      <c r="D79" s="5">
        <v>0.29349999999999998</v>
      </c>
      <c r="E79" s="1">
        <f t="shared" si="1"/>
        <v>5541.7081475688528</v>
      </c>
    </row>
    <row r="80" spans="1:6" x14ac:dyDescent="0.3">
      <c r="A80" s="1">
        <v>2014</v>
      </c>
      <c r="B80" s="1">
        <v>9</v>
      </c>
      <c r="C80" s="4">
        <v>840563</v>
      </c>
      <c r="D80" s="5">
        <v>-9.7799999999999998E-2</v>
      </c>
      <c r="E80" s="1">
        <f t="shared" si="1"/>
        <v>4999.7290907366187</v>
      </c>
    </row>
    <row r="81" spans="1:6" x14ac:dyDescent="0.3">
      <c r="A81" s="1">
        <v>2014</v>
      </c>
      <c r="B81" s="1">
        <v>10</v>
      </c>
      <c r="C81" s="4">
        <v>1182704</v>
      </c>
      <c r="D81" s="5">
        <v>0.1986</v>
      </c>
      <c r="E81" s="1">
        <f t="shared" si="1"/>
        <v>5992.6752881569109</v>
      </c>
    </row>
    <row r="82" spans="1:6" x14ac:dyDescent="0.3">
      <c r="A82" s="1">
        <v>2014</v>
      </c>
      <c r="B82" s="1">
        <v>11</v>
      </c>
      <c r="C82" s="4">
        <v>1488920</v>
      </c>
      <c r="D82" s="5">
        <v>0.19639999999999999</v>
      </c>
      <c r="E82" s="1">
        <f t="shared" si="1"/>
        <v>7169.6367147509272</v>
      </c>
    </row>
    <row r="83" spans="1:6" x14ac:dyDescent="0.3">
      <c r="A83" s="1">
        <v>2014</v>
      </c>
      <c r="B83" s="1">
        <v>12</v>
      </c>
      <c r="C83" s="4">
        <v>1603495</v>
      </c>
      <c r="D83" s="5">
        <v>-6.0100000000000001E-2</v>
      </c>
      <c r="E83" s="1">
        <f t="shared" si="1"/>
        <v>6738.7415481943963</v>
      </c>
      <c r="F83" s="1">
        <f>((E83/E71) - 1)*100</f>
        <v>87.010416757123025</v>
      </c>
    </row>
    <row r="84" spans="1:6" x14ac:dyDescent="0.3">
      <c r="A84" s="1">
        <v>2015</v>
      </c>
      <c r="B84" s="1">
        <v>1</v>
      </c>
      <c r="C84" s="4">
        <v>2015505</v>
      </c>
      <c r="D84" s="5">
        <v>0.1701</v>
      </c>
      <c r="E84" s="1">
        <f t="shared" si="1"/>
        <v>7885.0014855422623</v>
      </c>
    </row>
    <row r="85" spans="1:6" x14ac:dyDescent="0.3">
      <c r="A85" s="1">
        <v>2015</v>
      </c>
      <c r="B85" s="1">
        <v>2</v>
      </c>
      <c r="C85" s="4">
        <v>2065372</v>
      </c>
      <c r="D85" s="5">
        <v>2.53E-2</v>
      </c>
      <c r="E85" s="1">
        <f t="shared" si="1"/>
        <v>8084.4920231264823</v>
      </c>
    </row>
    <row r="86" spans="1:6" x14ac:dyDescent="0.3">
      <c r="A86" s="1">
        <v>2015</v>
      </c>
      <c r="B86" s="1">
        <v>3</v>
      </c>
      <c r="C86" s="4">
        <v>2253908</v>
      </c>
      <c r="D86" s="5">
        <v>1.8200000000000001E-2</v>
      </c>
      <c r="E86" s="1">
        <f t="shared" si="1"/>
        <v>8231.6297779473844</v>
      </c>
    </row>
    <row r="87" spans="1:6" x14ac:dyDescent="0.3">
      <c r="A87" s="1">
        <v>2015</v>
      </c>
      <c r="B87" s="1">
        <v>4</v>
      </c>
      <c r="C87" s="4">
        <v>3022994</v>
      </c>
      <c r="D87" s="5">
        <v>-9.4999999999999998E-3</v>
      </c>
      <c r="E87" s="1">
        <f t="shared" si="1"/>
        <v>8153.4292950568843</v>
      </c>
    </row>
    <row r="88" spans="1:6" x14ac:dyDescent="0.3">
      <c r="A88" s="1">
        <v>2015</v>
      </c>
      <c r="B88" s="1">
        <v>5</v>
      </c>
      <c r="C88" s="4">
        <v>3547901</v>
      </c>
      <c r="D88" s="5">
        <v>6.1400000000000003E-2</v>
      </c>
      <c r="E88" s="1">
        <f t="shared" si="1"/>
        <v>8654.0498537733765</v>
      </c>
    </row>
    <row r="89" spans="1:6" x14ac:dyDescent="0.3">
      <c r="A89" s="1">
        <v>2015</v>
      </c>
      <c r="B89" s="1">
        <v>6</v>
      </c>
      <c r="C89" s="4">
        <v>3288013</v>
      </c>
      <c r="D89" s="5">
        <v>-0.14019999999999999</v>
      </c>
      <c r="E89" s="1">
        <f t="shared" si="1"/>
        <v>7440.7520642743493</v>
      </c>
    </row>
    <row r="90" spans="1:6" x14ac:dyDescent="0.3">
      <c r="A90" s="1">
        <v>2015</v>
      </c>
      <c r="B90" s="1">
        <v>7</v>
      </c>
      <c r="C90" s="4">
        <v>3647277</v>
      </c>
      <c r="D90" s="5">
        <v>0.15559999999999999</v>
      </c>
      <c r="E90" s="1">
        <f t="shared" si="1"/>
        <v>8598.5330854754375</v>
      </c>
    </row>
    <row r="91" spans="1:6" x14ac:dyDescent="0.3">
      <c r="A91" s="1">
        <v>2015</v>
      </c>
      <c r="B91" s="1">
        <v>8</v>
      </c>
      <c r="C91" s="4">
        <v>3069108</v>
      </c>
      <c r="D91" s="5">
        <v>-0.15110000000000001</v>
      </c>
      <c r="E91" s="1">
        <f t="shared" si="1"/>
        <v>7299.2947362600989</v>
      </c>
    </row>
    <row r="92" spans="1:6" x14ac:dyDescent="0.3">
      <c r="A92" s="1">
        <v>2015</v>
      </c>
      <c r="B92" s="1">
        <v>9</v>
      </c>
      <c r="C92" s="4">
        <v>3113747</v>
      </c>
      <c r="D92" s="5">
        <v>4.1799999999999997E-2</v>
      </c>
      <c r="E92" s="1">
        <f t="shared" si="1"/>
        <v>7604.405256235772</v>
      </c>
    </row>
    <row r="93" spans="1:6" x14ac:dyDescent="0.3">
      <c r="A93" s="1">
        <v>2015</v>
      </c>
      <c r="B93" s="1">
        <v>10</v>
      </c>
      <c r="C93" s="4">
        <v>3873710</v>
      </c>
      <c r="D93" s="5">
        <v>0.23519999999999999</v>
      </c>
      <c r="E93" s="1">
        <f t="shared" si="1"/>
        <v>9392.9613725024265</v>
      </c>
    </row>
    <row r="94" spans="1:6" x14ac:dyDescent="0.3">
      <c r="A94" s="1">
        <v>2015</v>
      </c>
      <c r="B94" s="1">
        <v>11</v>
      </c>
      <c r="C94" s="4">
        <v>3922038</v>
      </c>
      <c r="D94" s="5">
        <v>-1.7999999999999999E-2</v>
      </c>
      <c r="E94" s="1">
        <f t="shared" si="1"/>
        <v>9223.888067797383</v>
      </c>
    </row>
    <row r="95" spans="1:6" x14ac:dyDescent="0.3">
      <c r="A95" s="1">
        <v>2015</v>
      </c>
      <c r="B95" s="1">
        <v>12</v>
      </c>
      <c r="C95" s="4">
        <v>3676295</v>
      </c>
      <c r="D95" s="5">
        <v>-7.3099999999999998E-2</v>
      </c>
      <c r="E95" s="1">
        <f t="shared" si="1"/>
        <v>8549.6218500413943</v>
      </c>
      <c r="F95" s="1">
        <f>((E95/E83) - 1)*100</f>
        <v>26.872677767738583</v>
      </c>
    </row>
    <row r="96" spans="1:6" x14ac:dyDescent="0.3">
      <c r="A96" s="1">
        <v>2016</v>
      </c>
      <c r="B96" s="1">
        <v>1</v>
      </c>
      <c r="C96" s="4">
        <v>3764655</v>
      </c>
      <c r="D96" s="5">
        <v>2.4E-2</v>
      </c>
      <c r="E96" s="1">
        <f t="shared" si="1"/>
        <v>8754.8127744423873</v>
      </c>
    </row>
    <row r="97" spans="1:6" x14ac:dyDescent="0.3">
      <c r="A97" s="1">
        <v>2016</v>
      </c>
      <c r="B97" s="1">
        <v>2</v>
      </c>
      <c r="C97" s="4">
        <v>3084278</v>
      </c>
      <c r="D97" s="5">
        <v>-3.5999999999999999E-3</v>
      </c>
      <c r="E97" s="1">
        <f t="shared" si="1"/>
        <v>8723.2954484543934</v>
      </c>
    </row>
    <row r="98" spans="1:6" x14ac:dyDescent="0.3">
      <c r="A98" s="1">
        <v>2016</v>
      </c>
      <c r="B98" s="1">
        <v>3</v>
      </c>
      <c r="C98" s="4">
        <v>2912773</v>
      </c>
      <c r="D98" s="5">
        <v>-1.6999999999999999E-3</v>
      </c>
      <c r="E98" s="1">
        <f t="shared" si="1"/>
        <v>8708.4658461920208</v>
      </c>
    </row>
    <row r="99" spans="1:6" x14ac:dyDescent="0.3">
      <c r="A99" s="1">
        <v>2016</v>
      </c>
      <c r="B99" s="1">
        <v>4</v>
      </c>
      <c r="C99" s="4">
        <v>2856942</v>
      </c>
      <c r="D99" s="5">
        <v>-1.6999999999999999E-3</v>
      </c>
      <c r="E99" s="1">
        <f t="shared" si="1"/>
        <v>8693.6614542534935</v>
      </c>
    </row>
    <row r="100" spans="1:6" x14ac:dyDescent="0.3">
      <c r="A100" s="1">
        <v>2016</v>
      </c>
      <c r="B100" s="1">
        <v>5</v>
      </c>
      <c r="C100" s="4">
        <v>3072160</v>
      </c>
      <c r="D100" s="5">
        <v>7.5300000000000006E-2</v>
      </c>
      <c r="E100" s="1">
        <f t="shared" si="1"/>
        <v>9348.2941617587803</v>
      </c>
    </row>
    <row r="101" spans="1:6" x14ac:dyDescent="0.3">
      <c r="A101" s="1">
        <v>2016</v>
      </c>
      <c r="B101" s="1">
        <v>6</v>
      </c>
      <c r="C101" s="4">
        <v>3322978</v>
      </c>
      <c r="D101" s="5">
        <v>5.1999999999999998E-2</v>
      </c>
      <c r="E101" s="1">
        <f t="shared" si="1"/>
        <v>9834.4054581702367</v>
      </c>
    </row>
    <row r="102" spans="1:6" x14ac:dyDescent="0.3">
      <c r="A102" s="1">
        <v>2016</v>
      </c>
      <c r="B102" s="1">
        <v>7</v>
      </c>
      <c r="C102" s="4">
        <v>3319530</v>
      </c>
      <c r="D102" s="5">
        <v>-1.6000000000000001E-3</v>
      </c>
      <c r="E102" s="1">
        <f t="shared" si="1"/>
        <v>9818.6704094371635</v>
      </c>
    </row>
    <row r="103" spans="1:6" x14ac:dyDescent="0.3">
      <c r="A103" s="1">
        <v>2016</v>
      </c>
      <c r="B103" s="1">
        <v>8</v>
      </c>
      <c r="C103" s="4">
        <v>3313319</v>
      </c>
      <c r="D103" s="5">
        <v>-1.9E-3</v>
      </c>
      <c r="E103" s="1">
        <f t="shared" si="1"/>
        <v>9800.0149356592319</v>
      </c>
    </row>
    <row r="104" spans="1:6" x14ac:dyDescent="0.3">
      <c r="A104" s="1">
        <v>2016</v>
      </c>
      <c r="B104" s="1">
        <v>9</v>
      </c>
      <c r="C104" s="4">
        <v>3307663</v>
      </c>
      <c r="D104" s="5">
        <v>-1.6999999999999999E-3</v>
      </c>
      <c r="E104" s="1">
        <f t="shared" si="1"/>
        <v>9783.3549102686102</v>
      </c>
    </row>
    <row r="105" spans="1:6" x14ac:dyDescent="0.3">
      <c r="A105" s="1">
        <v>2016</v>
      </c>
      <c r="B105" s="1">
        <v>10</v>
      </c>
      <c r="C105" s="4">
        <v>3156945</v>
      </c>
      <c r="D105" s="5">
        <v>-5.2299999999999999E-2</v>
      </c>
      <c r="E105" s="1">
        <f t="shared" si="1"/>
        <v>9271.6854484615615</v>
      </c>
    </row>
    <row r="106" spans="1:6" x14ac:dyDescent="0.3">
      <c r="A106" s="1">
        <v>2016</v>
      </c>
      <c r="B106" s="1">
        <v>11</v>
      </c>
      <c r="C106" s="4">
        <v>2549411</v>
      </c>
      <c r="D106" s="5">
        <v>-0.19819999999999999</v>
      </c>
      <c r="E106" s="1">
        <f t="shared" si="1"/>
        <v>7434.0373925764807</v>
      </c>
    </row>
    <row r="107" spans="1:6" x14ac:dyDescent="0.3">
      <c r="A107" s="1">
        <v>2016</v>
      </c>
      <c r="B107" s="1">
        <v>12</v>
      </c>
      <c r="C107" s="4">
        <v>2281910</v>
      </c>
      <c r="D107" s="5">
        <v>-7.2400000000000006E-2</v>
      </c>
      <c r="E107" s="1">
        <f t="shared" si="1"/>
        <v>6895.8130853539433</v>
      </c>
      <c r="F107" s="1">
        <f>((E107/E95) - 1)*100</f>
        <v>-19.343648101575905</v>
      </c>
    </row>
    <row r="108" spans="1:6" x14ac:dyDescent="0.3">
      <c r="A108" s="1">
        <v>2017</v>
      </c>
      <c r="B108" s="1">
        <v>1</v>
      </c>
      <c r="C108" s="4">
        <v>2278476</v>
      </c>
      <c r="D108" s="5">
        <v>-1.5E-3</v>
      </c>
      <c r="E108" s="1">
        <f t="shared" si="1"/>
        <v>6885.4693657259131</v>
      </c>
    </row>
    <row r="109" spans="1:6" x14ac:dyDescent="0.3">
      <c r="A109" s="1">
        <v>2017</v>
      </c>
      <c r="B109" s="1">
        <v>2</v>
      </c>
      <c r="C109" s="4">
        <v>2673666</v>
      </c>
      <c r="D109" s="5">
        <v>0.108</v>
      </c>
      <c r="E109" s="1">
        <f t="shared" si="1"/>
        <v>7629.100057224312</v>
      </c>
    </row>
    <row r="110" spans="1:6" x14ac:dyDescent="0.3">
      <c r="A110" s="1">
        <v>2017</v>
      </c>
      <c r="B110" s="1">
        <v>3</v>
      </c>
      <c r="C110" s="4">
        <v>2908896</v>
      </c>
      <c r="D110" s="5">
        <v>6.1400000000000003E-2</v>
      </c>
      <c r="E110" s="1">
        <f t="shared" si="1"/>
        <v>8097.5268007378836</v>
      </c>
    </row>
    <row r="111" spans="1:6" x14ac:dyDescent="0.3">
      <c r="A111" s="1">
        <v>2017</v>
      </c>
      <c r="B111" s="1">
        <v>4</v>
      </c>
      <c r="C111" s="4">
        <v>3325245</v>
      </c>
      <c r="D111" s="5">
        <v>0.1227</v>
      </c>
      <c r="E111" s="1">
        <f t="shared" si="1"/>
        <v>9091.0933391884228</v>
      </c>
    </row>
    <row r="112" spans="1:6" x14ac:dyDescent="0.3">
      <c r="A112" s="1">
        <v>2017</v>
      </c>
      <c r="B112" s="1">
        <v>5</v>
      </c>
      <c r="C112" s="4">
        <v>3928013</v>
      </c>
      <c r="D112" s="5">
        <v>0.1298</v>
      </c>
      <c r="E112" s="1">
        <f t="shared" si="1"/>
        <v>10271.117254615079</v>
      </c>
    </row>
    <row r="113" spans="1:6" x14ac:dyDescent="0.3">
      <c r="A113" s="1">
        <v>2017</v>
      </c>
      <c r="B113" s="1">
        <v>6</v>
      </c>
      <c r="C113" s="4">
        <v>3773950</v>
      </c>
      <c r="D113" s="5">
        <v>-9.35E-2</v>
      </c>
      <c r="E113" s="1">
        <f t="shared" si="1"/>
        <v>9310.7677913085681</v>
      </c>
    </row>
    <row r="114" spans="1:6" x14ac:dyDescent="0.3">
      <c r="A114" s="1">
        <v>2017</v>
      </c>
      <c r="B114" s="1">
        <v>7</v>
      </c>
      <c r="C114" s="4">
        <v>4160888</v>
      </c>
      <c r="D114" s="5">
        <v>0.1133</v>
      </c>
      <c r="E114" s="1">
        <f t="shared" si="1"/>
        <v>10365.677782063829</v>
      </c>
    </row>
    <row r="115" spans="1:6" x14ac:dyDescent="0.3">
      <c r="A115" s="1">
        <v>2017</v>
      </c>
      <c r="B115" s="1">
        <v>8</v>
      </c>
      <c r="C115" s="4">
        <v>4648228</v>
      </c>
      <c r="D115" s="5">
        <v>9.3700000000000006E-2</v>
      </c>
      <c r="E115" s="1">
        <f t="shared" si="1"/>
        <v>11336.941790243211</v>
      </c>
    </row>
    <row r="116" spans="1:6" x14ac:dyDescent="0.3">
      <c r="A116" s="1">
        <v>2017</v>
      </c>
      <c r="B116" s="1">
        <v>9</v>
      </c>
      <c r="C116" s="4">
        <v>4237787</v>
      </c>
      <c r="D116" s="5">
        <v>-8.8300000000000003E-2</v>
      </c>
      <c r="E116" s="1">
        <f t="shared" si="1"/>
        <v>10335.889830164735</v>
      </c>
    </row>
    <row r="117" spans="1:6" x14ac:dyDescent="0.3">
      <c r="A117" s="1">
        <v>2017</v>
      </c>
      <c r="B117" s="1">
        <v>10</v>
      </c>
      <c r="C117" s="4">
        <v>4734821</v>
      </c>
      <c r="D117" s="5">
        <v>7.2999999999999995E-2</v>
      </c>
      <c r="E117" s="1">
        <f t="shared" si="1"/>
        <v>11090.409787766761</v>
      </c>
    </row>
    <row r="118" spans="1:6" x14ac:dyDescent="0.3">
      <c r="A118" s="1">
        <v>2017</v>
      </c>
      <c r="B118" s="1">
        <v>11</v>
      </c>
      <c r="C118" s="4">
        <v>5205418</v>
      </c>
      <c r="D118" s="5">
        <v>2.41E-2</v>
      </c>
      <c r="E118" s="1">
        <f t="shared" si="1"/>
        <v>11357.688663651939</v>
      </c>
    </row>
    <row r="119" spans="1:6" x14ac:dyDescent="0.3">
      <c r="A119" s="1">
        <v>2017</v>
      </c>
      <c r="B119" s="1">
        <v>12</v>
      </c>
      <c r="C119" s="4">
        <v>5031724</v>
      </c>
      <c r="D119" s="5">
        <v>-2.9499999999999998E-2</v>
      </c>
      <c r="E119" s="1">
        <f t="shared" si="1"/>
        <v>11022.636848074208</v>
      </c>
      <c r="F119" s="1">
        <f>((E119/E107) - 1)*100</f>
        <v>59.845354153888678</v>
      </c>
    </row>
    <row r="120" spans="1:6" x14ac:dyDescent="0.3">
      <c r="A120" s="1">
        <v>2018</v>
      </c>
      <c r="B120" s="1">
        <v>1</v>
      </c>
      <c r="C120" s="4">
        <v>5045143</v>
      </c>
      <c r="D120" s="5">
        <v>2.0899999999999998E-2</v>
      </c>
      <c r="E120" s="1">
        <f t="shared" si="1"/>
        <v>11253.009958198958</v>
      </c>
    </row>
    <row r="121" spans="1:6" x14ac:dyDescent="0.3">
      <c r="A121" s="1">
        <v>2018</v>
      </c>
      <c r="B121" s="1">
        <v>2</v>
      </c>
      <c r="C121" s="4">
        <v>4508468</v>
      </c>
      <c r="D121" s="5">
        <v>-0.104</v>
      </c>
      <c r="E121" s="1">
        <f t="shared" si="1"/>
        <v>10082.696922546267</v>
      </c>
    </row>
    <row r="122" spans="1:6" x14ac:dyDescent="0.3">
      <c r="A122" s="1">
        <v>2018</v>
      </c>
      <c r="B122" s="1">
        <v>3</v>
      </c>
      <c r="C122" s="4">
        <v>4341348</v>
      </c>
      <c r="D122" s="5">
        <v>-3.27E-2</v>
      </c>
      <c r="E122" s="1">
        <f t="shared" si="1"/>
        <v>9752.9927331790041</v>
      </c>
    </row>
    <row r="123" spans="1:6" x14ac:dyDescent="0.3">
      <c r="A123" s="1">
        <v>2018</v>
      </c>
      <c r="B123" s="1">
        <v>4</v>
      </c>
      <c r="C123" s="4">
        <v>3824781</v>
      </c>
      <c r="D123" s="5">
        <v>-0.11899999999999999</v>
      </c>
      <c r="E123" s="1">
        <f t="shared" si="1"/>
        <v>8592.3865979307029</v>
      </c>
    </row>
    <row r="124" spans="1:6" x14ac:dyDescent="0.3">
      <c r="A124" s="1">
        <v>2018</v>
      </c>
      <c r="B124" s="1">
        <v>5</v>
      </c>
      <c r="C124" s="4">
        <v>4711090</v>
      </c>
      <c r="D124" s="5">
        <v>0.2787</v>
      </c>
      <c r="E124" s="1">
        <f t="shared" si="1"/>
        <v>10987.08474277399</v>
      </c>
    </row>
    <row r="125" spans="1:6" x14ac:dyDescent="0.3">
      <c r="A125" s="1">
        <v>2018</v>
      </c>
      <c r="B125" s="1">
        <v>6</v>
      </c>
      <c r="C125" s="4">
        <v>4601574</v>
      </c>
      <c r="D125" s="5">
        <v>4.4999999999999997E-3</v>
      </c>
      <c r="E125" s="1">
        <f t="shared" si="1"/>
        <v>11036.526624116472</v>
      </c>
    </row>
    <row r="126" spans="1:6" x14ac:dyDescent="0.3">
      <c r="A126" s="1">
        <v>2018</v>
      </c>
      <c r="B126" s="1">
        <v>7</v>
      </c>
      <c r="C126" s="4">
        <v>4636514</v>
      </c>
      <c r="D126" s="5">
        <v>7.6E-3</v>
      </c>
      <c r="E126" s="1">
        <f t="shared" si="1"/>
        <v>11120.404226459757</v>
      </c>
    </row>
    <row r="127" spans="1:6" x14ac:dyDescent="0.3">
      <c r="A127" s="1">
        <v>2018</v>
      </c>
      <c r="B127" s="1">
        <v>8</v>
      </c>
      <c r="C127" s="4">
        <v>5490896</v>
      </c>
      <c r="D127" s="5">
        <v>0.22020000000000001</v>
      </c>
      <c r="E127" s="1">
        <f t="shared" si="1"/>
        <v>13569.117237126195</v>
      </c>
    </row>
    <row r="128" spans="1:6" x14ac:dyDescent="0.3">
      <c r="A128" s="1">
        <v>2018</v>
      </c>
      <c r="B128" s="1">
        <v>9</v>
      </c>
      <c r="C128" s="4">
        <v>5070406</v>
      </c>
      <c r="D128" s="5">
        <v>-0.1187</v>
      </c>
      <c r="E128" s="1">
        <f t="shared" si="1"/>
        <v>11958.463021079315</v>
      </c>
    </row>
    <row r="129" spans="1:6" x14ac:dyDescent="0.3">
      <c r="A129" s="1">
        <v>2018</v>
      </c>
      <c r="B129" s="1">
        <v>10</v>
      </c>
      <c r="C129" s="4">
        <v>3747067</v>
      </c>
      <c r="D129" s="5">
        <v>-0.26190000000000002</v>
      </c>
      <c r="E129" s="1">
        <f t="shared" si="1"/>
        <v>8826.5415558586428</v>
      </c>
    </row>
    <row r="130" spans="1:6" x14ac:dyDescent="0.3">
      <c r="A130" s="1">
        <v>2018</v>
      </c>
      <c r="B130" s="1">
        <v>11</v>
      </c>
      <c r="C130" s="4">
        <v>4253236</v>
      </c>
      <c r="D130" s="5">
        <v>0.1351</v>
      </c>
      <c r="E130" s="1">
        <f t="shared" si="1"/>
        <v>10019.007320055145</v>
      </c>
    </row>
    <row r="131" spans="1:6" x14ac:dyDescent="0.3">
      <c r="A131" s="1">
        <v>2018</v>
      </c>
      <c r="B131" s="1">
        <v>12</v>
      </c>
      <c r="C131" s="4">
        <v>4243694</v>
      </c>
      <c r="D131" s="5">
        <v>-2.2000000000000001E-3</v>
      </c>
      <c r="E131" s="1">
        <f t="shared" si="1"/>
        <v>9996.9655039510235</v>
      </c>
      <c r="F131" s="1">
        <f>((E131/E119) - 1)*100</f>
        <v>-9.3051359512255178</v>
      </c>
    </row>
    <row r="132" spans="1:6" x14ac:dyDescent="0.3">
      <c r="A132" s="1">
        <v>2019</v>
      </c>
      <c r="B132" s="1">
        <v>1</v>
      </c>
      <c r="C132" s="4">
        <v>5503504</v>
      </c>
      <c r="D132" s="5">
        <v>0.29239999999999999</v>
      </c>
      <c r="E132" s="1">
        <f t="shared" si="1"/>
        <v>12920.078217306303</v>
      </c>
    </row>
    <row r="133" spans="1:6" x14ac:dyDescent="0.3">
      <c r="A133" s="1">
        <v>2019</v>
      </c>
      <c r="B133" s="1">
        <v>2</v>
      </c>
      <c r="C133" s="4">
        <v>5396883</v>
      </c>
      <c r="D133" s="5">
        <v>-1.5800000000000002E-2</v>
      </c>
      <c r="E133" s="1">
        <f t="shared" si="1"/>
        <v>12715.940981472864</v>
      </c>
    </row>
    <row r="134" spans="1:6" x14ac:dyDescent="0.3">
      <c r="A134" s="1">
        <v>2019</v>
      </c>
      <c r="B134" s="1">
        <v>3</v>
      </c>
      <c r="C134" s="4">
        <v>6650601</v>
      </c>
      <c r="D134" s="5">
        <v>0.28989999999999999</v>
      </c>
      <c r="E134" s="1">
        <f t="shared" si="1"/>
        <v>16402.292272001847</v>
      </c>
    </row>
    <row r="135" spans="1:6" x14ac:dyDescent="0.3">
      <c r="A135" s="1">
        <v>2019</v>
      </c>
      <c r="B135" s="1">
        <v>4</v>
      </c>
      <c r="C135" s="4">
        <v>6902571</v>
      </c>
      <c r="D135" s="5">
        <v>5.5500000000000001E-2</v>
      </c>
      <c r="E135" s="1">
        <f t="shared" si="1"/>
        <v>17312.619493097951</v>
      </c>
    </row>
    <row r="136" spans="1:6" x14ac:dyDescent="0.3">
      <c r="A136" s="1">
        <v>2019</v>
      </c>
      <c r="B136" s="1">
        <v>5</v>
      </c>
      <c r="C136" s="4">
        <v>7757796</v>
      </c>
      <c r="D136" s="5">
        <v>4.1000000000000002E-2</v>
      </c>
      <c r="E136" s="1">
        <f t="shared" si="1"/>
        <v>18022.436892314967</v>
      </c>
    </row>
    <row r="137" spans="1:6" x14ac:dyDescent="0.3">
      <c r="A137" s="1">
        <v>2019</v>
      </c>
      <c r="B137" s="1">
        <v>6</v>
      </c>
      <c r="C137" s="4">
        <v>9470488</v>
      </c>
      <c r="D137" s="5">
        <v>0.19320000000000001</v>
      </c>
      <c r="E137" s="1">
        <f t="shared" ref="E137:E200" si="2">E136*(1 + (D137))</f>
        <v>21504.371699910218</v>
      </c>
    </row>
    <row r="138" spans="1:6" x14ac:dyDescent="0.3">
      <c r="A138" s="1">
        <v>2019</v>
      </c>
      <c r="B138" s="1">
        <v>7</v>
      </c>
      <c r="C138" s="4">
        <v>9805719</v>
      </c>
      <c r="D138" s="5">
        <v>6.9999999999999999E-4</v>
      </c>
      <c r="E138" s="1">
        <f t="shared" si="2"/>
        <v>21519.424760100155</v>
      </c>
    </row>
    <row r="139" spans="1:6" x14ac:dyDescent="0.3">
      <c r="A139" s="1">
        <v>2019</v>
      </c>
      <c r="B139" s="1">
        <v>8</v>
      </c>
      <c r="C139" s="4">
        <v>11567273</v>
      </c>
      <c r="D139" s="5">
        <v>0.16239999999999999</v>
      </c>
      <c r="E139" s="1">
        <f t="shared" si="2"/>
        <v>25014.179341140418</v>
      </c>
    </row>
    <row r="140" spans="1:6" x14ac:dyDescent="0.3">
      <c r="A140" s="1">
        <v>2019</v>
      </c>
      <c r="B140" s="1">
        <v>9</v>
      </c>
      <c r="C140" s="4">
        <v>11076476</v>
      </c>
      <c r="D140" s="5">
        <v>-5.5E-2</v>
      </c>
      <c r="E140" s="1">
        <f t="shared" si="2"/>
        <v>23638.399477377694</v>
      </c>
    </row>
    <row r="141" spans="1:6" x14ac:dyDescent="0.3">
      <c r="A141" s="1">
        <v>2019</v>
      </c>
      <c r="B141" s="1">
        <v>10</v>
      </c>
      <c r="C141" s="4">
        <v>12076691</v>
      </c>
      <c r="D141" s="5">
        <v>5.0099999999999999E-2</v>
      </c>
      <c r="E141" s="1">
        <f t="shared" si="2"/>
        <v>24822.683291194317</v>
      </c>
    </row>
    <row r="142" spans="1:6" x14ac:dyDescent="0.3">
      <c r="A142" s="1">
        <v>2019</v>
      </c>
      <c r="B142" s="1">
        <v>11</v>
      </c>
      <c r="C142" s="4">
        <v>12333282</v>
      </c>
      <c r="D142" s="5">
        <v>4.1999999999999997E-3</v>
      </c>
      <c r="E142" s="1">
        <f t="shared" si="2"/>
        <v>24926.938561017334</v>
      </c>
    </row>
    <row r="143" spans="1:6" x14ac:dyDescent="0.3">
      <c r="A143" s="1">
        <v>2019</v>
      </c>
      <c r="B143" s="1">
        <v>12</v>
      </c>
      <c r="C143" s="4">
        <v>12385762</v>
      </c>
      <c r="D143" s="5">
        <v>2.5999999999999999E-3</v>
      </c>
      <c r="E143" s="1">
        <f t="shared" si="2"/>
        <v>24991.748601275976</v>
      </c>
      <c r="F143" s="1">
        <f>((E143/E131) - 1)*100</f>
        <v>149.99334639495038</v>
      </c>
    </row>
    <row r="144" spans="1:6" x14ac:dyDescent="0.3">
      <c r="A144" s="1">
        <v>2020</v>
      </c>
      <c r="B144" s="1">
        <v>1</v>
      </c>
      <c r="C144" s="4">
        <v>14793754</v>
      </c>
      <c r="D144" s="5">
        <v>0.18779999999999999</v>
      </c>
      <c r="E144" s="1">
        <f t="shared" si="2"/>
        <v>29685.198988595603</v>
      </c>
    </row>
    <row r="145" spans="1:6" x14ac:dyDescent="0.3">
      <c r="A145" s="1">
        <v>2020</v>
      </c>
      <c r="B145" s="1">
        <v>2</v>
      </c>
      <c r="C145" s="4">
        <v>15802408</v>
      </c>
      <c r="D145" s="5">
        <v>5.33E-2</v>
      </c>
      <c r="E145" s="1">
        <f t="shared" si="2"/>
        <v>31267.420094687746</v>
      </c>
    </row>
    <row r="146" spans="1:6" x14ac:dyDescent="0.3">
      <c r="A146" s="1">
        <v>2020</v>
      </c>
      <c r="B146" s="1">
        <v>3</v>
      </c>
      <c r="C146" s="4">
        <v>16147502</v>
      </c>
      <c r="D146" s="5">
        <v>9.7000000000000003E-3</v>
      </c>
      <c r="E146" s="1">
        <f t="shared" si="2"/>
        <v>31570.71406960622</v>
      </c>
    </row>
    <row r="147" spans="1:6" x14ac:dyDescent="0.3">
      <c r="A147" s="1">
        <v>2020</v>
      </c>
      <c r="B147" s="1">
        <v>4</v>
      </c>
      <c r="C147" s="4">
        <v>19438765</v>
      </c>
      <c r="D147" s="5">
        <v>0.12920000000000001</v>
      </c>
      <c r="E147" s="1">
        <f t="shared" si="2"/>
        <v>35649.650327399344</v>
      </c>
    </row>
    <row r="148" spans="1:6" x14ac:dyDescent="0.3">
      <c r="A148" s="1">
        <v>2020</v>
      </c>
      <c r="B148" s="1">
        <v>5</v>
      </c>
      <c r="C148" s="4">
        <v>20918300</v>
      </c>
      <c r="D148" s="5">
        <v>5.7099999999999998E-2</v>
      </c>
      <c r="E148" s="1">
        <f t="shared" si="2"/>
        <v>37685.245361093846</v>
      </c>
    </row>
    <row r="149" spans="1:6" x14ac:dyDescent="0.3">
      <c r="A149" s="1">
        <v>2020</v>
      </c>
      <c r="B149" s="1">
        <v>6</v>
      </c>
      <c r="C149" s="4">
        <v>22425163</v>
      </c>
      <c r="D149" s="5">
        <v>5.1700000000000003E-2</v>
      </c>
      <c r="E149" s="1">
        <f t="shared" si="2"/>
        <v>39633.572546262403</v>
      </c>
    </row>
    <row r="150" spans="1:6" x14ac:dyDescent="0.3">
      <c r="A150" s="1">
        <v>2020</v>
      </c>
      <c r="B150" s="1">
        <v>7</v>
      </c>
      <c r="C150" s="4">
        <v>25232950</v>
      </c>
      <c r="D150" s="5">
        <v>8.0399999999999999E-2</v>
      </c>
      <c r="E150" s="1">
        <f t="shared" si="2"/>
        <v>42820.111778981904</v>
      </c>
    </row>
    <row r="151" spans="1:6" x14ac:dyDescent="0.3">
      <c r="A151" s="1">
        <v>2020</v>
      </c>
      <c r="B151" s="1">
        <v>8</v>
      </c>
      <c r="C151" s="4">
        <v>28338128</v>
      </c>
      <c r="D151" s="5">
        <v>7.3700000000000002E-2</v>
      </c>
      <c r="E151" s="1">
        <f t="shared" si="2"/>
        <v>45975.954017092874</v>
      </c>
    </row>
    <row r="152" spans="1:6" x14ac:dyDescent="0.3">
      <c r="A152" s="1">
        <v>2020</v>
      </c>
      <c r="B152" s="1">
        <v>9</v>
      </c>
      <c r="C152" s="4">
        <v>27470231</v>
      </c>
      <c r="D152" s="5">
        <v>-4.2799999999999998E-2</v>
      </c>
      <c r="E152" s="1">
        <f t="shared" si="2"/>
        <v>44008.183185161302</v>
      </c>
    </row>
    <row r="153" spans="1:6" x14ac:dyDescent="0.3">
      <c r="A153" s="1">
        <v>2020</v>
      </c>
      <c r="B153" s="1">
        <v>10</v>
      </c>
      <c r="C153" s="4">
        <v>27158339</v>
      </c>
      <c r="D153" s="5">
        <v>-5.8000000000000003E-2</v>
      </c>
      <c r="E153" s="1">
        <f t="shared" si="2"/>
        <v>41455.708560421946</v>
      </c>
    </row>
    <row r="154" spans="1:6" x14ac:dyDescent="0.3">
      <c r="A154" s="1">
        <v>2020</v>
      </c>
      <c r="B154" s="1">
        <v>11</v>
      </c>
      <c r="C154" s="4">
        <v>30295594</v>
      </c>
      <c r="D154" s="5">
        <v>9.9900000000000003E-2</v>
      </c>
      <c r="E154" s="1">
        <f t="shared" si="2"/>
        <v>45597.133845608107</v>
      </c>
    </row>
    <row r="155" spans="1:6" x14ac:dyDescent="0.3">
      <c r="A155" s="1">
        <v>2020</v>
      </c>
      <c r="B155" s="1">
        <v>12</v>
      </c>
      <c r="C155" s="4">
        <v>56176970</v>
      </c>
      <c r="D155" s="5">
        <v>4.3400000000000001E-2</v>
      </c>
      <c r="E155" s="1">
        <f t="shared" si="2"/>
        <v>47576.049454507505</v>
      </c>
      <c r="F155" s="1">
        <f>((E155/E143) - 1)*100</f>
        <v>90.367029588631766</v>
      </c>
    </row>
    <row r="156" spans="1:6" x14ac:dyDescent="0.3">
      <c r="A156" s="1">
        <v>2021</v>
      </c>
      <c r="B156" s="1">
        <v>1</v>
      </c>
      <c r="C156" s="4">
        <v>29136046</v>
      </c>
      <c r="D156" s="5">
        <v>-3.5799999999999998E-2</v>
      </c>
      <c r="E156" s="1">
        <f t="shared" si="2"/>
        <v>45872.826884036134</v>
      </c>
    </row>
    <row r="157" spans="1:6" x14ac:dyDescent="0.3">
      <c r="A157" s="1">
        <v>2021</v>
      </c>
      <c r="B157" s="1">
        <v>2</v>
      </c>
      <c r="C157" s="4">
        <v>27329191</v>
      </c>
      <c r="D157" s="5">
        <v>-6.7000000000000004E-2</v>
      </c>
      <c r="E157" s="1">
        <f t="shared" si="2"/>
        <v>42799.347482805715</v>
      </c>
    </row>
    <row r="158" spans="1:6" x14ac:dyDescent="0.3">
      <c r="A158" s="1">
        <v>2021</v>
      </c>
      <c r="B158" s="1">
        <v>3</v>
      </c>
      <c r="C158" s="4">
        <v>25617009</v>
      </c>
      <c r="D158" s="5">
        <v>-2.7400000000000001E-2</v>
      </c>
      <c r="E158" s="1">
        <f t="shared" si="2"/>
        <v>41626.645361776842</v>
      </c>
    </row>
    <row r="159" spans="1:6" x14ac:dyDescent="0.3">
      <c r="A159" s="1">
        <v>2021</v>
      </c>
      <c r="B159" s="1">
        <v>4</v>
      </c>
      <c r="C159" s="4">
        <v>27287309</v>
      </c>
      <c r="D159" s="5">
        <v>8.0199999999999994E-2</v>
      </c>
      <c r="E159" s="1">
        <f t="shared" si="2"/>
        <v>44965.102319791346</v>
      </c>
    </row>
    <row r="160" spans="1:6" x14ac:dyDescent="0.3">
      <c r="A160" s="1">
        <v>2021</v>
      </c>
      <c r="B160" s="1">
        <v>5</v>
      </c>
      <c r="C160" s="4">
        <v>27482596</v>
      </c>
      <c r="D160" s="5">
        <v>3.5999999999999999E-3</v>
      </c>
      <c r="E160" s="1">
        <f t="shared" si="2"/>
        <v>45126.976688142597</v>
      </c>
    </row>
    <row r="161" spans="1:6" x14ac:dyDescent="0.3">
      <c r="A161" s="1">
        <v>2021</v>
      </c>
      <c r="B161" s="1">
        <v>6</v>
      </c>
      <c r="C161" s="4">
        <v>29281764</v>
      </c>
      <c r="D161" s="5">
        <v>7.0699999999999999E-2</v>
      </c>
      <c r="E161" s="1">
        <f t="shared" si="2"/>
        <v>48317.453939994281</v>
      </c>
    </row>
    <row r="162" spans="1:6" x14ac:dyDescent="0.3">
      <c r="A162" s="1">
        <v>2021</v>
      </c>
      <c r="B162" s="1">
        <v>7</v>
      </c>
      <c r="C162" s="4">
        <v>31235131</v>
      </c>
      <c r="D162" s="5">
        <v>6.2799999999999995E-2</v>
      </c>
      <c r="E162" s="1">
        <f t="shared" si="2"/>
        <v>51351.790047425922</v>
      </c>
    </row>
    <row r="163" spans="1:6" x14ac:dyDescent="0.3">
      <c r="A163" s="1">
        <v>2021</v>
      </c>
      <c r="B163" s="1">
        <v>8</v>
      </c>
      <c r="C163" s="4">
        <v>31888923</v>
      </c>
      <c r="D163" s="5">
        <v>2.86E-2</v>
      </c>
      <c r="E163" s="1">
        <f t="shared" si="2"/>
        <v>52820.451242782299</v>
      </c>
    </row>
    <row r="164" spans="1:6" x14ac:dyDescent="0.3">
      <c r="A164" s="1">
        <v>2021</v>
      </c>
      <c r="B164" s="1">
        <v>9</v>
      </c>
      <c r="C164" s="4">
        <v>29275500</v>
      </c>
      <c r="D164" s="5">
        <v>-8.7499999999999994E-2</v>
      </c>
      <c r="E164" s="1">
        <f t="shared" si="2"/>
        <v>48198.661759038849</v>
      </c>
    </row>
    <row r="165" spans="1:6" x14ac:dyDescent="0.3">
      <c r="A165" s="1">
        <v>2021</v>
      </c>
      <c r="B165" s="1">
        <v>10</v>
      </c>
      <c r="C165" s="4">
        <v>30201291</v>
      </c>
      <c r="D165" s="5">
        <v>5.5899999999999998E-2</v>
      </c>
      <c r="E165" s="1">
        <f t="shared" si="2"/>
        <v>50892.966951369126</v>
      </c>
    </row>
    <row r="166" spans="1:6" x14ac:dyDescent="0.3">
      <c r="A166" s="1">
        <v>2021</v>
      </c>
      <c r="B166" s="1">
        <v>11</v>
      </c>
      <c r="C166" s="4">
        <v>31699885</v>
      </c>
      <c r="D166" s="5">
        <v>3.39E-2</v>
      </c>
      <c r="E166" s="1">
        <f t="shared" si="2"/>
        <v>52618.238531020543</v>
      </c>
    </row>
    <row r="167" spans="1:6" x14ac:dyDescent="0.3">
      <c r="A167" s="1">
        <v>2021</v>
      </c>
      <c r="B167" s="1">
        <v>12</v>
      </c>
      <c r="C167" s="4">
        <v>32233533</v>
      </c>
      <c r="D167" s="5">
        <v>1.9E-3</v>
      </c>
      <c r="E167" s="1">
        <f t="shared" si="2"/>
        <v>52718.213184229484</v>
      </c>
      <c r="F167" s="1">
        <f>((E167/E155) - 1)*100</f>
        <v>10.80830331370608</v>
      </c>
    </row>
    <row r="168" spans="1:6" x14ac:dyDescent="0.3">
      <c r="A168" s="1">
        <v>2022</v>
      </c>
      <c r="B168" s="1">
        <v>1</v>
      </c>
      <c r="C168" s="4">
        <v>27765659</v>
      </c>
      <c r="D168" s="5">
        <v>-0.14360000000000001</v>
      </c>
      <c r="E168" s="1">
        <f t="shared" si="2"/>
        <v>45147.877770974133</v>
      </c>
    </row>
    <row r="169" spans="1:6" x14ac:dyDescent="0.3">
      <c r="A169" s="1">
        <v>2022</v>
      </c>
      <c r="B169" s="1">
        <v>2</v>
      </c>
      <c r="C169" s="4">
        <v>23632685</v>
      </c>
      <c r="D169" s="5">
        <v>-0.13350000000000001</v>
      </c>
      <c r="E169" s="1">
        <f t="shared" si="2"/>
        <v>39120.636088549087</v>
      </c>
    </row>
    <row r="170" spans="1:6" x14ac:dyDescent="0.3">
      <c r="A170" s="1">
        <v>2022</v>
      </c>
      <c r="B170" s="1">
        <v>3</v>
      </c>
      <c r="C170" s="4">
        <v>22867475</v>
      </c>
      <c r="D170" s="5">
        <v>-1.8E-3</v>
      </c>
      <c r="E170" s="1">
        <f t="shared" si="2"/>
        <v>39050.218943589694</v>
      </c>
    </row>
    <row r="171" spans="1:6" x14ac:dyDescent="0.3">
      <c r="A171" s="1">
        <v>2022</v>
      </c>
      <c r="B171" s="1">
        <v>4</v>
      </c>
      <c r="C171" s="4">
        <v>22093187</v>
      </c>
      <c r="D171" s="5">
        <v>-1.6000000000000001E-3</v>
      </c>
      <c r="E171" s="1">
        <f t="shared" si="2"/>
        <v>38987.738593279952</v>
      </c>
    </row>
    <row r="172" spans="1:6" x14ac:dyDescent="0.3">
      <c r="A172" s="1">
        <v>2022</v>
      </c>
      <c r="B172" s="1">
        <v>5</v>
      </c>
      <c r="C172" s="4">
        <v>21570210</v>
      </c>
      <c r="D172" s="5">
        <v>-1.6000000000000001E-3</v>
      </c>
      <c r="E172" s="1">
        <f t="shared" si="2"/>
        <v>38925.3582115307</v>
      </c>
    </row>
    <row r="173" spans="1:6" x14ac:dyDescent="0.3">
      <c r="A173" s="1">
        <v>2022</v>
      </c>
      <c r="B173" s="1">
        <v>6</v>
      </c>
      <c r="C173" s="4">
        <v>21289634</v>
      </c>
      <c r="D173" s="5">
        <v>-1.5E-3</v>
      </c>
      <c r="E173" s="1">
        <f t="shared" si="2"/>
        <v>38866.970174213406</v>
      </c>
    </row>
    <row r="174" spans="1:6" x14ac:dyDescent="0.3">
      <c r="A174" s="1">
        <v>2022</v>
      </c>
      <c r="B174" s="1">
        <v>7</v>
      </c>
      <c r="C174" s="4">
        <v>20339477</v>
      </c>
      <c r="D174" s="5">
        <v>-1.2999999999999999E-3</v>
      </c>
      <c r="E174" s="1">
        <f t="shared" si="2"/>
        <v>38816.443112986926</v>
      </c>
    </row>
    <row r="175" spans="1:6" x14ac:dyDescent="0.3">
      <c r="A175" s="1">
        <v>2022</v>
      </c>
      <c r="B175" s="1">
        <v>8</v>
      </c>
      <c r="C175" s="4">
        <v>17320659</v>
      </c>
      <c r="D175" s="5">
        <v>-0.1426</v>
      </c>
      <c r="E175" s="1">
        <f t="shared" si="2"/>
        <v>33281.218325074988</v>
      </c>
    </row>
    <row r="176" spans="1:6" x14ac:dyDescent="0.3">
      <c r="A176" s="1">
        <v>2022</v>
      </c>
      <c r="B176" s="1">
        <v>9</v>
      </c>
      <c r="C176" s="4">
        <v>15387811</v>
      </c>
      <c r="D176" s="5">
        <v>-9.7699999999999995E-2</v>
      </c>
      <c r="E176" s="1">
        <f t="shared" si="2"/>
        <v>30029.643294715162</v>
      </c>
    </row>
    <row r="177" spans="1:6" x14ac:dyDescent="0.3">
      <c r="A177" s="1">
        <v>2022</v>
      </c>
      <c r="B177" s="1">
        <v>10</v>
      </c>
      <c r="C177" s="4">
        <v>15302674</v>
      </c>
      <c r="D177" s="5">
        <v>-8.9999999999999998E-4</v>
      </c>
      <c r="E177" s="1">
        <f t="shared" si="2"/>
        <v>30002.616615749917</v>
      </c>
    </row>
    <row r="178" spans="1:6" x14ac:dyDescent="0.3">
      <c r="A178" s="1">
        <v>2022</v>
      </c>
      <c r="B178" s="1">
        <v>11</v>
      </c>
      <c r="C178" s="4">
        <v>14405539</v>
      </c>
      <c r="D178" s="5">
        <v>-5.9999999999999995E-4</v>
      </c>
      <c r="E178" s="1">
        <f t="shared" si="2"/>
        <v>29984.615045780465</v>
      </c>
    </row>
    <row r="179" spans="1:6" x14ac:dyDescent="0.3">
      <c r="A179" s="1">
        <v>2022</v>
      </c>
      <c r="B179" s="1">
        <v>12</v>
      </c>
      <c r="C179" s="4">
        <v>14235308</v>
      </c>
      <c r="D179" s="5">
        <v>-5.0000000000000001E-4</v>
      </c>
      <c r="E179" s="1">
        <f t="shared" si="2"/>
        <v>29969.622738257578</v>
      </c>
      <c r="F179" s="1">
        <f>((E179/E167) - 1)*100</f>
        <v>-43.151292640504536</v>
      </c>
    </row>
    <row r="180" spans="1:6" x14ac:dyDescent="0.3">
      <c r="A180" s="1">
        <v>2023</v>
      </c>
      <c r="B180" s="1">
        <v>1</v>
      </c>
      <c r="C180" s="4">
        <v>13909125</v>
      </c>
      <c r="D180" s="5">
        <v>-2.9999999999999997E-4</v>
      </c>
      <c r="E180" s="1">
        <f t="shared" si="2"/>
        <v>29960.631851436101</v>
      </c>
    </row>
    <row r="181" spans="1:6" x14ac:dyDescent="0.3">
      <c r="A181" s="1">
        <v>2023</v>
      </c>
      <c r="B181" s="1">
        <v>2</v>
      </c>
      <c r="C181" s="4">
        <v>12655575</v>
      </c>
      <c r="D181" s="5">
        <v>-6.9900000000000004E-2</v>
      </c>
      <c r="E181" s="1">
        <f t="shared" si="2"/>
        <v>27866.383685020719</v>
      </c>
    </row>
    <row r="182" spans="1:6" x14ac:dyDescent="0.3">
      <c r="A182" s="1">
        <v>2023</v>
      </c>
      <c r="B182" s="1">
        <v>3</v>
      </c>
      <c r="C182" s="4">
        <v>12534437</v>
      </c>
      <c r="D182" s="5">
        <v>4.4000000000000003E-3</v>
      </c>
      <c r="E182" s="1">
        <f t="shared" si="2"/>
        <v>27988.995773234808</v>
      </c>
    </row>
    <row r="183" spans="1:6" x14ac:dyDescent="0.3">
      <c r="A183" s="1">
        <v>2023</v>
      </c>
      <c r="B183" s="1">
        <v>4</v>
      </c>
      <c r="C183" s="4">
        <v>12963216</v>
      </c>
      <c r="D183" s="5">
        <v>7.7000000000000002E-3</v>
      </c>
      <c r="E183" s="1">
        <f t="shared" si="2"/>
        <v>28204.511040688718</v>
      </c>
    </row>
    <row r="184" spans="1:6" x14ac:dyDescent="0.3">
      <c r="A184" s="1">
        <v>2023</v>
      </c>
      <c r="B184" s="1">
        <v>5</v>
      </c>
      <c r="C184" s="4">
        <v>13405306</v>
      </c>
      <c r="D184" s="5">
        <v>3.6499999999999998E-2</v>
      </c>
      <c r="E184" s="1">
        <f t="shared" si="2"/>
        <v>29233.975693673856</v>
      </c>
    </row>
    <row r="185" spans="1:6" x14ac:dyDescent="0.3">
      <c r="A185" s="1">
        <v>2023</v>
      </c>
      <c r="B185" s="1">
        <v>6</v>
      </c>
      <c r="C185" s="4">
        <v>13593633</v>
      </c>
      <c r="D185" s="5">
        <v>9.5999999999999992E-3</v>
      </c>
      <c r="E185" s="1">
        <f t="shared" si="2"/>
        <v>29514.621860333125</v>
      </c>
    </row>
    <row r="186" spans="1:6" x14ac:dyDescent="0.3">
      <c r="A186" s="1">
        <v>2023</v>
      </c>
      <c r="B186" s="1">
        <v>7</v>
      </c>
      <c r="C186" s="4">
        <v>13637794</v>
      </c>
      <c r="D186" s="5">
        <v>1.6299999999999999E-2</v>
      </c>
      <c r="E186" s="1">
        <f t="shared" si="2"/>
        <v>29995.710196656553</v>
      </c>
    </row>
    <row r="187" spans="1:6" x14ac:dyDescent="0.3">
      <c r="A187" s="1">
        <v>2023</v>
      </c>
      <c r="B187" s="1">
        <v>8</v>
      </c>
      <c r="C187" s="4">
        <v>12558888</v>
      </c>
      <c r="D187" s="5">
        <v>-4.4400000000000002E-2</v>
      </c>
      <c r="E187" s="1">
        <f t="shared" si="2"/>
        <v>28663.900663925004</v>
      </c>
    </row>
    <row r="188" spans="1:6" x14ac:dyDescent="0.3">
      <c r="A188" s="1">
        <v>2023</v>
      </c>
      <c r="B188" s="1">
        <v>9</v>
      </c>
      <c r="C188" s="4">
        <v>10193169</v>
      </c>
      <c r="D188" s="5">
        <v>-0.1449</v>
      </c>
      <c r="E188" s="1">
        <f t="shared" si="2"/>
        <v>24510.501457722268</v>
      </c>
    </row>
    <row r="189" spans="1:6" x14ac:dyDescent="0.3">
      <c r="A189" s="1">
        <v>2023</v>
      </c>
      <c r="B189" s="1">
        <v>10</v>
      </c>
      <c r="C189" s="4">
        <v>9099473</v>
      </c>
      <c r="D189" s="5">
        <v>-9.2899999999999996E-2</v>
      </c>
      <c r="E189" s="1">
        <f t="shared" si="2"/>
        <v>22233.47587229987</v>
      </c>
    </row>
    <row r="190" spans="1:6" x14ac:dyDescent="0.3">
      <c r="A190" s="1">
        <v>2023</v>
      </c>
      <c r="B190" s="1">
        <v>11</v>
      </c>
      <c r="C190" s="4">
        <v>10229947</v>
      </c>
      <c r="D190" s="5">
        <v>0.18149999999999999</v>
      </c>
      <c r="E190" s="1">
        <f t="shared" si="2"/>
        <v>26268.851743122297</v>
      </c>
    </row>
    <row r="191" spans="1:6" x14ac:dyDescent="0.3">
      <c r="A191" s="1">
        <v>2023</v>
      </c>
      <c r="B191" s="1">
        <v>12</v>
      </c>
      <c r="C191" s="4">
        <v>11330001</v>
      </c>
      <c r="D191" s="5">
        <v>0.1196</v>
      </c>
      <c r="E191" s="1">
        <f t="shared" si="2"/>
        <v>29410.606411599721</v>
      </c>
      <c r="F191" s="1">
        <f>((E191/E179) - 1)*100</f>
        <v>-1.8652764885967232</v>
      </c>
    </row>
    <row r="192" spans="1:6" x14ac:dyDescent="0.3">
      <c r="A192" s="1">
        <v>2024</v>
      </c>
      <c r="B192" s="1">
        <v>1</v>
      </c>
      <c r="C192" s="4">
        <v>11245050</v>
      </c>
      <c r="D192" s="5">
        <v>1.4E-3</v>
      </c>
      <c r="E192" s="1">
        <f t="shared" si="2"/>
        <v>29451.781260575965</v>
      </c>
    </row>
    <row r="193" spans="1:6" x14ac:dyDescent="0.3">
      <c r="A193" s="1">
        <v>2024</v>
      </c>
      <c r="B193" s="1">
        <v>2</v>
      </c>
      <c r="C193" s="4">
        <v>11256077</v>
      </c>
      <c r="D193" s="5">
        <v>2.8E-3</v>
      </c>
      <c r="E193" s="1">
        <f t="shared" si="2"/>
        <v>29534.246248105574</v>
      </c>
    </row>
    <row r="194" spans="1:6" x14ac:dyDescent="0.3">
      <c r="A194" s="1">
        <v>2024</v>
      </c>
      <c r="B194" s="1">
        <v>3</v>
      </c>
      <c r="C194" s="4">
        <v>11375369</v>
      </c>
      <c r="D194" s="5">
        <v>1.5800000000000002E-2</v>
      </c>
      <c r="E194" s="1">
        <f t="shared" si="2"/>
        <v>30000.887338825643</v>
      </c>
    </row>
    <row r="195" spans="1:6" x14ac:dyDescent="0.3">
      <c r="A195" s="1">
        <v>2024</v>
      </c>
      <c r="B195" s="1">
        <v>4</v>
      </c>
      <c r="C195" s="4">
        <v>9571219</v>
      </c>
      <c r="D195" s="5">
        <v>-0.13300000000000001</v>
      </c>
      <c r="E195" s="1">
        <f t="shared" si="2"/>
        <v>26010.769322761833</v>
      </c>
    </row>
    <row r="196" spans="1:6" x14ac:dyDescent="0.3">
      <c r="A196" s="1">
        <v>2024</v>
      </c>
      <c r="B196" s="1">
        <v>5</v>
      </c>
      <c r="C196" s="4">
        <v>10213978</v>
      </c>
      <c r="D196" s="5">
        <v>0.1033</v>
      </c>
      <c r="E196" s="1">
        <f t="shared" si="2"/>
        <v>28697.681793803127</v>
      </c>
    </row>
    <row r="197" spans="1:6" x14ac:dyDescent="0.3">
      <c r="A197" s="1">
        <v>2024</v>
      </c>
      <c r="B197" s="1">
        <v>6</v>
      </c>
      <c r="C197" s="4">
        <v>11146003</v>
      </c>
      <c r="D197" s="5">
        <v>0.1019</v>
      </c>
      <c r="E197" s="1">
        <f t="shared" si="2"/>
        <v>31621.975568591668</v>
      </c>
    </row>
    <row r="198" spans="1:6" x14ac:dyDescent="0.3">
      <c r="A198" s="1">
        <v>2024</v>
      </c>
      <c r="B198" s="1">
        <v>7</v>
      </c>
      <c r="C198" s="4">
        <v>11216078</v>
      </c>
      <c r="D198" s="5">
        <v>1.23E-2</v>
      </c>
      <c r="E198" s="1">
        <f t="shared" si="2"/>
        <v>32010.925868085345</v>
      </c>
    </row>
    <row r="199" spans="1:6" x14ac:dyDescent="0.3">
      <c r="A199" s="1">
        <v>2024</v>
      </c>
      <c r="B199" s="1">
        <v>8</v>
      </c>
      <c r="C199" s="4">
        <v>10897854</v>
      </c>
      <c r="D199" s="5">
        <v>2.3199999999999998E-2</v>
      </c>
      <c r="E199" s="1">
        <f t="shared" si="2"/>
        <v>32753.579348224928</v>
      </c>
    </row>
    <row r="200" spans="1:6" x14ac:dyDescent="0.3">
      <c r="A200" s="1">
        <v>2024</v>
      </c>
      <c r="B200" s="1">
        <v>9</v>
      </c>
      <c r="C200" s="4">
        <v>11478578</v>
      </c>
      <c r="D200" s="5">
        <v>5.4399999999999997E-2</v>
      </c>
      <c r="E200" s="1">
        <f t="shared" si="2"/>
        <v>34535.374064768366</v>
      </c>
    </row>
    <row r="201" spans="1:6" x14ac:dyDescent="0.3">
      <c r="A201" s="1">
        <v>2024</v>
      </c>
      <c r="B201" s="1">
        <v>10</v>
      </c>
      <c r="C201" s="4">
        <v>9696189</v>
      </c>
      <c r="D201" s="5">
        <v>-0.15479999999999999</v>
      </c>
      <c r="E201" s="1">
        <f t="shared" ref="E201:E210" si="3">E200*(1 + (D201))</f>
        <v>29189.298159542221</v>
      </c>
    </row>
    <row r="202" spans="1:6" x14ac:dyDescent="0.3">
      <c r="A202" s="1">
        <v>2024</v>
      </c>
      <c r="B202" s="1">
        <v>11</v>
      </c>
      <c r="C202" s="4">
        <v>10695815</v>
      </c>
      <c r="D202" s="5">
        <v>0.10349999999999999</v>
      </c>
      <c r="E202" s="1">
        <f t="shared" si="3"/>
        <v>32210.390519054839</v>
      </c>
    </row>
    <row r="203" spans="1:6" x14ac:dyDescent="0.3">
      <c r="A203" s="1">
        <v>2024</v>
      </c>
      <c r="B203" s="1">
        <v>12</v>
      </c>
      <c r="C203" s="4">
        <v>9721549</v>
      </c>
      <c r="D203" s="5">
        <v>-0.1002</v>
      </c>
      <c r="E203" s="1">
        <f t="shared" si="3"/>
        <v>28982.909389045544</v>
      </c>
      <c r="F203" s="1">
        <f>((E203/E191) - 1)*100</f>
        <v>-1.4542271470658674</v>
      </c>
    </row>
    <row r="204" spans="1:6" x14ac:dyDescent="0.3">
      <c r="A204" s="1">
        <v>2025</v>
      </c>
      <c r="B204" s="1">
        <v>1</v>
      </c>
      <c r="C204" s="4">
        <v>10011137</v>
      </c>
      <c r="D204" s="5">
        <v>3.44E-2</v>
      </c>
      <c r="E204" s="1">
        <f t="shared" si="3"/>
        <v>29979.921472028709</v>
      </c>
    </row>
    <row r="205" spans="1:6" x14ac:dyDescent="0.3">
      <c r="A205" s="1">
        <v>2025</v>
      </c>
      <c r="B205" s="1">
        <v>2</v>
      </c>
      <c r="C205" s="4">
        <v>10345056</v>
      </c>
      <c r="D205" s="5">
        <v>3.7100000000000001E-2</v>
      </c>
      <c r="E205" s="1">
        <f t="shared" si="3"/>
        <v>31092.176558640971</v>
      </c>
    </row>
    <row r="206" spans="1:6" x14ac:dyDescent="0.3">
      <c r="A206" s="1">
        <v>2025</v>
      </c>
      <c r="B206" s="1">
        <v>3</v>
      </c>
      <c r="C206" s="4">
        <v>8622790</v>
      </c>
      <c r="D206" s="5">
        <v>-0.16650000000000001</v>
      </c>
      <c r="E206" s="1">
        <f t="shared" si="3"/>
        <v>25915.329161627251</v>
      </c>
    </row>
    <row r="207" spans="1:6" x14ac:dyDescent="0.3">
      <c r="A207" s="1">
        <v>2025</v>
      </c>
      <c r="B207" s="1">
        <v>4</v>
      </c>
      <c r="C207" s="4">
        <v>6971313</v>
      </c>
      <c r="D207" s="5">
        <v>-0.14940000000000001</v>
      </c>
      <c r="E207" s="1">
        <f t="shared" si="3"/>
        <v>22043.57898488014</v>
      </c>
    </row>
    <row r="208" spans="1:6" x14ac:dyDescent="0.3">
      <c r="A208" s="1">
        <v>2025</v>
      </c>
      <c r="B208" s="1">
        <v>5</v>
      </c>
      <c r="C208" s="4">
        <v>6917222</v>
      </c>
      <c r="D208" s="5">
        <v>5.3E-3</v>
      </c>
      <c r="E208" s="1">
        <f t="shared" si="3"/>
        <v>22160.409953500006</v>
      </c>
    </row>
    <row r="209" spans="1:6" x14ac:dyDescent="0.3">
      <c r="A209" s="1">
        <v>2025</v>
      </c>
      <c r="B209" s="1">
        <v>6</v>
      </c>
      <c r="C209" s="4">
        <v>8039844</v>
      </c>
      <c r="D209" s="5">
        <v>0.16889999999999999</v>
      </c>
      <c r="E209" s="1">
        <f t="shared" si="3"/>
        <v>25903.30319464616</v>
      </c>
    </row>
    <row r="210" spans="1:6" x14ac:dyDescent="0.3">
      <c r="A210" s="1">
        <v>2025</v>
      </c>
      <c r="B210" s="1">
        <v>7</v>
      </c>
      <c r="C210" s="4">
        <v>7946680</v>
      </c>
      <c r="D210" s="5">
        <v>-3.5000000000000001E-3</v>
      </c>
      <c r="E210" s="1">
        <f t="shared" si="3"/>
        <v>25812.6416334649</v>
      </c>
    </row>
    <row r="211" spans="1:6" x14ac:dyDescent="0.3">
      <c r="A211" s="1">
        <v>2025</v>
      </c>
      <c r="B211" s="1">
        <v>8</v>
      </c>
      <c r="C211" s="4">
        <v>8340052</v>
      </c>
      <c r="D211" s="5">
        <v>6.3600000000000004E-2</v>
      </c>
      <c r="E211" s="1">
        <f>E210*(1 + (D211))</f>
        <v>27454.325641353269</v>
      </c>
    </row>
    <row r="212" spans="1:6" x14ac:dyDescent="0.3">
      <c r="A212" s="1">
        <v>2025</v>
      </c>
      <c r="B212" s="1">
        <v>9</v>
      </c>
      <c r="C212" s="4">
        <v>9179034</v>
      </c>
      <c r="D212" s="5">
        <v>9.98E-2</v>
      </c>
      <c r="E212" s="1">
        <f>E211*(1 + (D212))</f>
        <v>30194.267340360329</v>
      </c>
      <c r="F212" s="1">
        <f>((E212/E203) - 1)*100</f>
        <v>4.179559529564103</v>
      </c>
    </row>
    <row r="213" spans="1:6" x14ac:dyDescent="0.3">
      <c r="A213" s="1">
        <v>2025</v>
      </c>
      <c r="B213" s="1">
        <v>10</v>
      </c>
    </row>
    <row r="214" spans="1:6" x14ac:dyDescent="0.3">
      <c r="A214" s="1">
        <v>2025</v>
      </c>
      <c r="B214" s="1">
        <v>11</v>
      </c>
    </row>
    <row r="215" spans="1:6" x14ac:dyDescent="0.3">
      <c r="A215" s="1">
        <v>2025</v>
      </c>
      <c r="B215" s="1">
        <v>12</v>
      </c>
    </row>
    <row r="216" spans="1:6" x14ac:dyDescent="0.3">
      <c r="A216" s="1">
        <v>2026</v>
      </c>
      <c r="B216" s="1">
        <v>1</v>
      </c>
    </row>
    <row r="217" spans="1:6" x14ac:dyDescent="0.3">
      <c r="A217" s="1">
        <v>2026</v>
      </c>
      <c r="B217" s="1">
        <v>2</v>
      </c>
    </row>
    <row r="218" spans="1:6" x14ac:dyDescent="0.3">
      <c r="A218" s="1">
        <v>2026</v>
      </c>
      <c r="B218" s="1">
        <v>3</v>
      </c>
    </row>
    <row r="219" spans="1:6" x14ac:dyDescent="0.3">
      <c r="A219" s="1">
        <v>2026</v>
      </c>
      <c r="B219" s="1">
        <v>4</v>
      </c>
    </row>
    <row r="220" spans="1:6" x14ac:dyDescent="0.3">
      <c r="A220" s="1">
        <v>2026</v>
      </c>
      <c r="B220" s="1">
        <v>5</v>
      </c>
    </row>
    <row r="221" spans="1:6" x14ac:dyDescent="0.3">
      <c r="A221" s="1">
        <v>2026</v>
      </c>
      <c r="B221" s="1">
        <v>6</v>
      </c>
    </row>
    <row r="222" spans="1:6" x14ac:dyDescent="0.3">
      <c r="A222" s="1">
        <v>2026</v>
      </c>
      <c r="B222" s="1">
        <v>7</v>
      </c>
    </row>
    <row r="223" spans="1:6" x14ac:dyDescent="0.3">
      <c r="A223" s="1">
        <v>2026</v>
      </c>
      <c r="B223" s="1">
        <v>8</v>
      </c>
    </row>
    <row r="224" spans="1:6" x14ac:dyDescent="0.3">
      <c r="A224" s="1">
        <v>2026</v>
      </c>
      <c r="B224" s="1">
        <v>9</v>
      </c>
    </row>
    <row r="225" spans="1:2" x14ac:dyDescent="0.3">
      <c r="A225" s="1">
        <v>2026</v>
      </c>
      <c r="B225" s="1">
        <v>10</v>
      </c>
    </row>
    <row r="226" spans="1:2" x14ac:dyDescent="0.3">
      <c r="A226" s="1">
        <v>2026</v>
      </c>
      <c r="B226" s="1">
        <v>11</v>
      </c>
    </row>
    <row r="227" spans="1:2" x14ac:dyDescent="0.3">
      <c r="A227" s="1">
        <v>2026</v>
      </c>
      <c r="B227" s="1">
        <v>12</v>
      </c>
    </row>
  </sheetData>
  <mergeCells count="2">
    <mergeCell ref="A2:F2"/>
    <mergeCell ref="A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QQFund.com_Alpha_Beta_Program_R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Hwang</dc:creator>
  <cp:lastModifiedBy>kuenyihhwang@qqfund.com</cp:lastModifiedBy>
  <cp:lastPrinted>2025-10-03T15:08:01Z</cp:lastPrinted>
  <dcterms:created xsi:type="dcterms:W3CDTF">2020-06-02T20:44:59Z</dcterms:created>
  <dcterms:modified xsi:type="dcterms:W3CDTF">2025-10-04T07:33:38Z</dcterms:modified>
</cp:coreProperties>
</file>